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67981522a930be/ドキュメント/"/>
    </mc:Choice>
  </mc:AlternateContent>
  <xr:revisionPtr revIDLastSave="87" documentId="8_{42BB0D24-75F0-42E4-8CFD-3FCC226300D4}" xr6:coauthVersionLast="47" xr6:coauthVersionMax="47" xr10:uidLastSave="{F4EA9EDC-B97B-4881-91F1-77743CECA17E}"/>
  <bookViews>
    <workbookView xWindow="-108" yWindow="-108" windowWidth="23256" windowHeight="12456" xr2:uid="{00000000-000D-0000-FFFF-FFFF00000000}"/>
  </bookViews>
  <sheets>
    <sheet name="開催要項" sheetId="2" r:id="rId1"/>
    <sheet name="①②③④申込書" sheetId="5" r:id="rId2"/>
  </sheets>
  <definedNames>
    <definedName name="_xlnm.Print_Area" localSheetId="1">①②③④申込書!$A$1:$AH$29</definedName>
    <definedName name="_xlnm.Print_Area" localSheetId="0">開催要項!$A$1:$L$58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5" l="1"/>
  <c r="S27" i="5"/>
  <c r="S28" i="5"/>
  <c r="S29" i="5"/>
  <c r="S24" i="5"/>
  <c r="S25" i="5"/>
  <c r="S23" i="5"/>
  <c r="AA11" i="5"/>
  <c r="AC11" i="5"/>
  <c r="AE11" i="5"/>
  <c r="AG11" i="5"/>
  <c r="Y11" i="5"/>
  <c r="AA10" i="5"/>
  <c r="AC10" i="5"/>
  <c r="AE10" i="5"/>
  <c r="AG10" i="5"/>
  <c r="Y10" i="5"/>
  <c r="O1" i="5"/>
  <c r="N1" i="5"/>
  <c r="R1" i="5"/>
  <c r="Q1" i="5"/>
  <c r="AH16" i="5"/>
  <c r="AG16" i="5"/>
  <c r="AD16" i="5"/>
  <c r="AC16" i="5"/>
  <c r="AB16" i="5"/>
  <c r="AA16" i="5"/>
  <c r="X16" i="5"/>
  <c r="AA15" i="5"/>
  <c r="X15" i="5"/>
  <c r="Y13" i="5"/>
  <c r="Y12" i="5"/>
  <c r="T1" i="5" s="1"/>
  <c r="H1" i="5"/>
  <c r="G1" i="5"/>
  <c r="P1" i="5"/>
  <c r="M1" i="5"/>
  <c r="L1" i="5"/>
  <c r="K1" i="5"/>
  <c r="J1" i="5"/>
  <c r="I1" i="5"/>
  <c r="E1" i="5"/>
  <c r="D1" i="5"/>
  <c r="C1" i="5"/>
  <c r="B1" i="5"/>
  <c r="AC7" i="5"/>
  <c r="U1" i="5"/>
  <c r="U21" i="5"/>
  <c r="U20" i="5"/>
  <c r="U19" i="5"/>
  <c r="AH15" i="5"/>
  <c r="AG15" i="5"/>
  <c r="AD15" i="5"/>
  <c r="AC15" i="5"/>
  <c r="AB15" i="5"/>
  <c r="AA17" i="5"/>
  <c r="AH22" i="5"/>
  <c r="AH21" i="5"/>
  <c r="AH20" i="5"/>
  <c r="AH19" i="5"/>
  <c r="AH18" i="5"/>
  <c r="AH17" i="5"/>
  <c r="AG22" i="5"/>
  <c r="AD22" i="5"/>
  <c r="AC22" i="5"/>
  <c r="AG21" i="5"/>
  <c r="AD21" i="5"/>
  <c r="AC21" i="5"/>
  <c r="AG20" i="5"/>
  <c r="AD20" i="5"/>
  <c r="AC20" i="5"/>
  <c r="AG19" i="5"/>
  <c r="AD19" i="5"/>
  <c r="AC19" i="5"/>
  <c r="AG18" i="5"/>
  <c r="AD18" i="5"/>
  <c r="AC18" i="5"/>
  <c r="AG17" i="5"/>
  <c r="AD17" i="5"/>
  <c r="AC17" i="5"/>
  <c r="AB22" i="5"/>
  <c r="AB21" i="5"/>
  <c r="AB20" i="5"/>
  <c r="AB19" i="5"/>
  <c r="AB18" i="5"/>
  <c r="AB17" i="5"/>
  <c r="AA22" i="5"/>
  <c r="AA21" i="5"/>
  <c r="AA20" i="5"/>
  <c r="AA19" i="5"/>
  <c r="AA18" i="5"/>
  <c r="U22" i="5"/>
  <c r="U18" i="5"/>
  <c r="U17" i="5"/>
  <c r="X22" i="5"/>
  <c r="X21" i="5"/>
  <c r="X20" i="5"/>
  <c r="X19" i="5"/>
  <c r="X18" i="5"/>
  <c r="X17" i="5"/>
  <c r="AB5" i="5"/>
  <c r="AB3" i="5"/>
  <c r="S7" i="5"/>
  <c r="S5" i="5"/>
  <c r="Z1" i="5"/>
  <c r="Y1" i="5"/>
  <c r="W1" i="5"/>
  <c r="V1" i="5"/>
  <c r="S1" i="5"/>
  <c r="B9" i="5"/>
  <c r="C9" i="5" s="1"/>
  <c r="H9" i="5" s="1"/>
  <c r="A1" i="5"/>
  <c r="S9" i="5" l="1"/>
  <c r="T9" i="5" s="1"/>
  <c r="Y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HIRAIWA</author>
  </authors>
  <commentList>
    <comment ref="H13" authorId="0" shapeId="0" xr:uid="{00000000-0006-0000-0100-000001000000}">
      <text>
        <r>
          <rPr>
            <sz val="10"/>
            <color indexed="81"/>
            <rFont val="Meiryo UI"/>
            <family val="3"/>
            <charset val="128"/>
          </rPr>
          <t>・すべて全角
・１０文字以内
・スペースも全角１文字とする
・記号不可(, ；：＆ ’  "  等）</t>
        </r>
      </text>
    </comment>
  </commentList>
</comments>
</file>

<file path=xl/sharedStrings.xml><?xml version="1.0" encoding="utf-8"?>
<sst xmlns="http://schemas.openxmlformats.org/spreadsheetml/2006/main" count="146" uniqueCount="96">
  <si>
    <t>東京都ビーチボール協会</t>
    <rPh sb="0" eb="2">
      <t>トウキョウ</t>
    </rPh>
    <rPh sb="2" eb="3">
      <t>ト</t>
    </rPh>
    <rPh sb="9" eb="11">
      <t>キョウカイ</t>
    </rPh>
    <phoneticPr fontId="1"/>
  </si>
  <si>
    <t>開催会場</t>
    <rPh sb="0" eb="2">
      <t>カイサイ</t>
    </rPh>
    <rPh sb="2" eb="4">
      <t>カイジョウ</t>
    </rPh>
    <phoneticPr fontId="1"/>
  </si>
  <si>
    <t>競技区分</t>
    <rPh sb="0" eb="2">
      <t>キョウギ</t>
    </rPh>
    <rPh sb="2" eb="4">
      <t>クブン</t>
    </rPh>
    <phoneticPr fontId="1"/>
  </si>
  <si>
    <t>競技規則</t>
    <rPh sb="0" eb="2">
      <t>キョウギ</t>
    </rPh>
    <rPh sb="2" eb="4">
      <t>キソク</t>
    </rPh>
    <phoneticPr fontId="1"/>
  </si>
  <si>
    <t>日本ビーチボール協会認定の「ビーチボールのルール」を適用する。</t>
    <rPh sb="0" eb="2">
      <t>ニホン</t>
    </rPh>
    <rPh sb="8" eb="10">
      <t>キョウカイ</t>
    </rPh>
    <rPh sb="10" eb="12">
      <t>ニンテイ</t>
    </rPh>
    <rPh sb="26" eb="28">
      <t>テキヨウ</t>
    </rPh>
    <phoneticPr fontId="1"/>
  </si>
  <si>
    <t>競技方法</t>
    <rPh sb="0" eb="2">
      <t>キョウギ</t>
    </rPh>
    <rPh sb="2" eb="4">
      <t>ホウホウ</t>
    </rPh>
    <phoneticPr fontId="1"/>
  </si>
  <si>
    <t>申込方法</t>
    <rPh sb="0" eb="1">
      <t>モウ</t>
    </rPh>
    <rPh sb="1" eb="2">
      <t>コ</t>
    </rPh>
    <rPh sb="2" eb="4">
      <t>ホウホウ</t>
    </rPh>
    <phoneticPr fontId="1"/>
  </si>
  <si>
    <t>申込期限</t>
    <rPh sb="0" eb="1">
      <t>モウ</t>
    </rPh>
    <rPh sb="1" eb="2">
      <t>コ</t>
    </rPh>
    <rPh sb="2" eb="4">
      <t>キゲン</t>
    </rPh>
    <phoneticPr fontId="1"/>
  </si>
  <si>
    <t>主    催</t>
    <rPh sb="0" eb="1">
      <t>シュ</t>
    </rPh>
    <rPh sb="5" eb="6">
      <t>モヨオ</t>
    </rPh>
    <phoneticPr fontId="1"/>
  </si>
  <si>
    <t>趣    旨</t>
    <rPh sb="0" eb="1">
      <t>オモムキ</t>
    </rPh>
    <rPh sb="5" eb="6">
      <t>ムネ</t>
    </rPh>
    <phoneticPr fontId="1"/>
  </si>
  <si>
    <t>表    彰</t>
    <rPh sb="0" eb="1">
      <t>オモテ</t>
    </rPh>
    <rPh sb="5" eb="6">
      <t>アキラ</t>
    </rPh>
    <phoneticPr fontId="1"/>
  </si>
  <si>
    <t>チ ー ム</t>
    <phoneticPr fontId="1"/>
  </si>
  <si>
    <t>参 加 料</t>
    <rPh sb="0" eb="1">
      <t>サン</t>
    </rPh>
    <rPh sb="2" eb="3">
      <t>カ</t>
    </rPh>
    <rPh sb="4" eb="5">
      <t>リョウ</t>
    </rPh>
    <phoneticPr fontId="1"/>
  </si>
  <si>
    <t>申 込 先</t>
    <rPh sb="0" eb="1">
      <t>モウ</t>
    </rPh>
    <rPh sb="2" eb="3">
      <t>コ</t>
    </rPh>
    <rPh sb="4" eb="5">
      <t>サキ</t>
    </rPh>
    <phoneticPr fontId="1"/>
  </si>
  <si>
    <t>問 合 先</t>
    <rPh sb="0" eb="1">
      <t>トイ</t>
    </rPh>
    <rPh sb="2" eb="3">
      <t>ゴウ</t>
    </rPh>
    <rPh sb="4" eb="5">
      <t>サキ</t>
    </rPh>
    <phoneticPr fontId="1"/>
  </si>
  <si>
    <t>いつでも、どこでも、だれでもが手軽にできるスポーツとして全国的に親し</t>
    <rPh sb="15" eb="17">
      <t>テガル</t>
    </rPh>
    <rPh sb="28" eb="31">
      <t>ゼンコクテキ</t>
    </rPh>
    <rPh sb="32" eb="33">
      <t>シタ</t>
    </rPh>
    <phoneticPr fontId="1"/>
  </si>
  <si>
    <t>選手は６名以内で構成する。</t>
    <rPh sb="0" eb="2">
      <t>センシュ</t>
    </rPh>
    <rPh sb="4" eb="5">
      <t>メイ</t>
    </rPh>
    <rPh sb="5" eb="7">
      <t>イナイ</t>
    </rPh>
    <rPh sb="8" eb="10">
      <t>コウセイ</t>
    </rPh>
    <phoneticPr fontId="1"/>
  </si>
  <si>
    <t>開催日時</t>
    <rPh sb="0" eb="2">
      <t>カイサイ</t>
    </rPh>
    <rPh sb="2" eb="4">
      <t>ニチジ</t>
    </rPh>
    <phoneticPr fontId="1"/>
  </si>
  <si>
    <t>各競技区分（カテゴリー）内において予選リーグを行い、その予選リーグ</t>
    <rPh sb="0" eb="1">
      <t>カク</t>
    </rPh>
    <rPh sb="1" eb="3">
      <t>キョウギ</t>
    </rPh>
    <rPh sb="3" eb="5">
      <t>クブン</t>
    </rPh>
    <rPh sb="12" eb="13">
      <t>ナイ</t>
    </rPh>
    <rPh sb="17" eb="19">
      <t>ヨセン</t>
    </rPh>
    <rPh sb="23" eb="24">
      <t>オコナ</t>
    </rPh>
    <rPh sb="28" eb="30">
      <t>ヨセン</t>
    </rPh>
    <phoneticPr fontId="1"/>
  </si>
  <si>
    <t>代表者</t>
    <rPh sb="0" eb="3">
      <t>ダイヒョウシャ</t>
    </rPh>
    <phoneticPr fontId="1"/>
  </si>
  <si>
    <t>チーム名</t>
    <rPh sb="3" eb="4">
      <t>メイ</t>
    </rPh>
    <phoneticPr fontId="1"/>
  </si>
  <si>
    <t>(</t>
    <phoneticPr fontId="1"/>
  </si>
  <si>
    <t>)</t>
    <phoneticPr fontId="1"/>
  </si>
  <si>
    <t>ゼッケン</t>
    <phoneticPr fontId="1"/>
  </si>
  <si>
    <t>年齢</t>
    <rPh sb="0" eb="2">
      <t>ネンレイ</t>
    </rPh>
    <phoneticPr fontId="1"/>
  </si>
  <si>
    <t>引率者</t>
    <rPh sb="0" eb="3">
      <t>インソツシャ</t>
    </rPh>
    <phoneticPr fontId="1"/>
  </si>
  <si>
    <t>１チーム　￥５，０００</t>
    <phoneticPr fontId="1"/>
  </si>
  <si>
    <t xml:space="preserve"> 振 込 先 </t>
    <rPh sb="1" eb="2">
      <t>オサム</t>
    </rPh>
    <rPh sb="3" eb="4">
      <t>コミ</t>
    </rPh>
    <rPh sb="5" eb="6">
      <t>サキ</t>
    </rPh>
    <phoneticPr fontId="1"/>
  </si>
  <si>
    <t>郵便振替　　　　　口座番号　　１０１２０－９６３３７６６１</t>
    <rPh sb="0" eb="2">
      <t>ユウビン</t>
    </rPh>
    <rPh sb="2" eb="4">
      <t>フリカエ</t>
    </rPh>
    <rPh sb="9" eb="11">
      <t>コウザ</t>
    </rPh>
    <rPh sb="11" eb="13">
      <t>バンゴウ</t>
    </rPh>
    <phoneticPr fontId="1"/>
  </si>
  <si>
    <t>〒182-0032　東京都調布市西町290番11</t>
    <rPh sb="10" eb="13">
      <t>トウキョウト</t>
    </rPh>
    <rPh sb="13" eb="15">
      <t>チョウフ</t>
    </rPh>
    <rPh sb="15" eb="16">
      <t>シ</t>
    </rPh>
    <rPh sb="16" eb="17">
      <t>ニシ</t>
    </rPh>
    <rPh sb="17" eb="18">
      <t>マチ</t>
    </rPh>
    <rPh sb="21" eb="22">
      <t>バン</t>
    </rPh>
    <phoneticPr fontId="1"/>
  </si>
  <si>
    <t>まれている「ビーチボール」競技の普及・振興を図り、ジュニア、青少年の育成</t>
    <rPh sb="13" eb="15">
      <t>キョウギ</t>
    </rPh>
    <rPh sb="16" eb="18">
      <t>フキュウ</t>
    </rPh>
    <rPh sb="19" eb="21">
      <t>シンコウ</t>
    </rPh>
    <rPh sb="22" eb="23">
      <t>ハカ</t>
    </rPh>
    <rPh sb="30" eb="33">
      <t>セイショウネン</t>
    </rPh>
    <rPh sb="34" eb="36">
      <t>イクセイ</t>
    </rPh>
    <phoneticPr fontId="1"/>
  </si>
  <si>
    <t>および参加者相互の親睦と交流を目的として開催する。</t>
    <rPh sb="12" eb="14">
      <t>コウリュウ</t>
    </rPh>
    <rPh sb="15" eb="17">
      <t>モクテキ</t>
    </rPh>
    <rPh sb="20" eb="22">
      <t>カイサイ</t>
    </rPh>
    <phoneticPr fontId="1"/>
  </si>
  <si>
    <t>ヨーコ・ゼッターランド杯　開催要項</t>
    <rPh sb="11" eb="12">
      <t>ハイ</t>
    </rPh>
    <rPh sb="13" eb="15">
      <t>カイサイ</t>
    </rPh>
    <rPh sb="15" eb="17">
      <t>ヨウコウ</t>
    </rPh>
    <phoneticPr fontId="1"/>
  </si>
  <si>
    <t>（監督が複数チームを兼任する場合は、必ず引率者（チーム責任者）を登録してください。）</t>
    <phoneticPr fontId="1"/>
  </si>
  <si>
    <t>東京都ビーチボール協会　事務局長　舩木　修</t>
    <rPh sb="0" eb="3">
      <t>トウキョウト</t>
    </rPh>
    <rPh sb="9" eb="11">
      <t>キョウカイ</t>
    </rPh>
    <rPh sb="12" eb="16">
      <t>ジムキョクチョウ</t>
    </rPh>
    <rPh sb="17" eb="19">
      <t>フナキ</t>
    </rPh>
    <rPh sb="20" eb="21">
      <t>オサム</t>
    </rPh>
    <phoneticPr fontId="1"/>
  </si>
  <si>
    <t>チームは監督１名選手６名以内で構成する。</t>
    <phoneticPr fontId="1"/>
  </si>
  <si>
    <t>但し監督が選手を兼ねる場合は６名以内で構成する</t>
    <phoneticPr fontId="1"/>
  </si>
  <si>
    <t>選手は複数チームへの重複登録はできません。</t>
    <rPh sb="0" eb="2">
      <t>センシュ</t>
    </rPh>
    <rPh sb="3" eb="5">
      <t>フクスウ</t>
    </rPh>
    <rPh sb="10" eb="12">
      <t>ジュウフク</t>
    </rPh>
    <rPh sb="12" eb="14">
      <t>トウロク</t>
    </rPh>
    <phoneticPr fontId="1"/>
  </si>
  <si>
    <t>同一人物が選手、監督として複数のチームに登録することは出来ません。</t>
    <phoneticPr fontId="1"/>
  </si>
  <si>
    <t>★カテゴリー①～④</t>
    <phoneticPr fontId="1"/>
  </si>
  <si>
    <t>主将</t>
    <rPh sb="0" eb="2">
      <t>シュショウ</t>
    </rPh>
    <phoneticPr fontId="1"/>
  </si>
  <si>
    <t>性別</t>
    <rPh sb="0" eb="2">
      <t>セイベツ</t>
    </rPh>
    <phoneticPr fontId="1"/>
  </si>
  <si>
    <t>氏　　名</t>
    <rPh sb="0" eb="1">
      <t>シ</t>
    </rPh>
    <rPh sb="3" eb="4">
      <t>メイ</t>
    </rPh>
    <phoneticPr fontId="1"/>
  </si>
  <si>
    <t>フリガナ</t>
    <phoneticPr fontId="1"/>
  </si>
  <si>
    <t>（連絡先は必ずご記入ください）</t>
    <rPh sb="1" eb="4">
      <t>レンラクサキ</t>
    </rPh>
    <rPh sb="5" eb="6">
      <t>カナラ</t>
    </rPh>
    <rPh sb="8" eb="10">
      <t>キニュウ</t>
    </rPh>
    <phoneticPr fontId="1"/>
  </si>
  <si>
    <t>連絡先（携帯番号）</t>
    <rPh sb="0" eb="3">
      <t>レンラクサキ</t>
    </rPh>
    <rPh sb="4" eb="8">
      <t>ケイタイバンゴウ</t>
    </rPh>
    <phoneticPr fontId="1"/>
  </si>
  <si>
    <t>市区町村</t>
    <rPh sb="0" eb="4">
      <t>シクチョウソン</t>
    </rPh>
    <phoneticPr fontId="1"/>
  </si>
  <si>
    <t>住　所</t>
    <rPh sb="0" eb="1">
      <t>ジュウ</t>
    </rPh>
    <rPh sb="2" eb="3">
      <t>ショ</t>
    </rPh>
    <phoneticPr fontId="1"/>
  </si>
  <si>
    <t>選手</t>
    <rPh sb="0" eb="2">
      <t>センシュ</t>
    </rPh>
    <phoneticPr fontId="1"/>
  </si>
  <si>
    <t>審判／学年</t>
    <rPh sb="0" eb="2">
      <t>シンパン</t>
    </rPh>
    <rPh sb="3" eb="5">
      <t>ガクネン</t>
    </rPh>
    <phoneticPr fontId="1"/>
  </si>
  <si>
    <t>※　監督・引率者として登録の方は、保持している審判の級を審判欄にご記入してください。選手は学年を記入してください。</t>
    <rPh sb="2" eb="4">
      <t>カントク</t>
    </rPh>
    <rPh sb="5" eb="7">
      <t>インソツ</t>
    </rPh>
    <rPh sb="7" eb="8">
      <t>シャ</t>
    </rPh>
    <rPh sb="11" eb="13">
      <t>トウロク</t>
    </rPh>
    <rPh sb="14" eb="15">
      <t>カタ</t>
    </rPh>
    <rPh sb="17" eb="19">
      <t>ホジ</t>
    </rPh>
    <rPh sb="23" eb="25">
      <t>シンパン</t>
    </rPh>
    <rPh sb="26" eb="27">
      <t>キュウ</t>
    </rPh>
    <rPh sb="28" eb="30">
      <t>シンパン</t>
    </rPh>
    <rPh sb="30" eb="31">
      <t>ラン</t>
    </rPh>
    <rPh sb="33" eb="35">
      <t>キニュウ</t>
    </rPh>
    <phoneticPr fontId="1"/>
  </si>
  <si>
    <t>※　監督・引率者として登録の方は、当日ベンチ入りの際、上着は白のポロシャツ（審判服可）下は黒か紺のジャージの着用を原則と</t>
    <rPh sb="2" eb="4">
      <t>カントク</t>
    </rPh>
    <rPh sb="5" eb="7">
      <t>インソツ</t>
    </rPh>
    <rPh sb="7" eb="8">
      <t>シャ</t>
    </rPh>
    <rPh sb="11" eb="13">
      <t>トウロク</t>
    </rPh>
    <rPh sb="14" eb="15">
      <t>ホウ</t>
    </rPh>
    <rPh sb="17" eb="19">
      <t>トウジツ</t>
    </rPh>
    <rPh sb="22" eb="23">
      <t>イ</t>
    </rPh>
    <rPh sb="25" eb="26">
      <t>サイ</t>
    </rPh>
    <rPh sb="27" eb="29">
      <t>ウワギ</t>
    </rPh>
    <rPh sb="30" eb="31">
      <t>シロ</t>
    </rPh>
    <rPh sb="38" eb="40">
      <t>シンパン</t>
    </rPh>
    <rPh sb="40" eb="41">
      <t>フク</t>
    </rPh>
    <rPh sb="41" eb="42">
      <t>カ</t>
    </rPh>
    <phoneticPr fontId="1"/>
  </si>
  <si>
    <t xml:space="preserve"> 　　します。（Ｔシャツ・短パン・七分丈ジャージの着用は認めません。）</t>
    <phoneticPr fontId="1"/>
  </si>
  <si>
    <r>
      <rPr>
        <sz val="12"/>
        <rFont val="Meiryo UI"/>
        <family val="3"/>
        <charset val="128"/>
      </rPr>
      <t>参加区分</t>
    </r>
    <r>
      <rPr>
        <sz val="9"/>
        <rFont val="Meiryo UI"/>
        <family val="3"/>
        <charset val="128"/>
      </rPr>
      <t xml:space="preserve">
申し込みブロックに
○をつけて下さい</t>
    </r>
    <rPh sb="0" eb="4">
      <t>サンカクブン</t>
    </rPh>
    <phoneticPr fontId="1"/>
  </si>
  <si>
    <t>監　 督</t>
    <rPh sb="0" eb="1">
      <t>カン</t>
    </rPh>
    <rPh sb="3" eb="4">
      <t>トク</t>
    </rPh>
    <phoneticPr fontId="1"/>
  </si>
  <si>
    <t>監 　督</t>
    <rPh sb="0" eb="1">
      <t>カン</t>
    </rPh>
    <rPh sb="3" eb="4">
      <t>トク</t>
    </rPh>
    <phoneticPr fontId="1"/>
  </si>
  <si>
    <t>住　所（市区町村名のみ）</t>
    <rPh sb="0" eb="1">
      <t>ジュウ</t>
    </rPh>
    <rPh sb="2" eb="3">
      <t>ショ</t>
    </rPh>
    <phoneticPr fontId="1"/>
  </si>
  <si>
    <r>
      <t>チームは</t>
    </r>
    <r>
      <rPr>
        <b/>
        <sz val="10.5"/>
        <rFont val="Meiryo UI"/>
        <family val="3"/>
        <charset val="128"/>
      </rPr>
      <t>必ず監督１名を登録し、加えて引率者１名を登録できるものとする。</t>
    </r>
    <rPh sb="4" eb="5">
      <t>カナラ</t>
    </rPh>
    <rPh sb="6" eb="8">
      <t>カントク</t>
    </rPh>
    <rPh sb="9" eb="10">
      <t>メイ</t>
    </rPh>
    <rPh sb="11" eb="13">
      <t>トウロク</t>
    </rPh>
    <phoneticPr fontId="1"/>
  </si>
  <si>
    <t>①小学生４年生以下の部</t>
    <rPh sb="1" eb="4">
      <t>ショウガクセイ</t>
    </rPh>
    <rPh sb="5" eb="6">
      <t>ネン</t>
    </rPh>
    <rPh sb="6" eb="7">
      <t>セイ</t>
    </rPh>
    <rPh sb="7" eb="9">
      <t>イカ</t>
    </rPh>
    <rPh sb="10" eb="11">
      <t>ブ</t>
    </rPh>
    <phoneticPr fontId="1"/>
  </si>
  <si>
    <t>②小学生６年生以下の部</t>
    <rPh sb="1" eb="4">
      <t>ショウガクセイ</t>
    </rPh>
    <rPh sb="5" eb="6">
      <t>ネン</t>
    </rPh>
    <rPh sb="6" eb="7">
      <t>セイ</t>
    </rPh>
    <rPh sb="7" eb="9">
      <t>イカ</t>
    </rPh>
    <rPh sb="10" eb="11">
      <t>ブ</t>
    </rPh>
    <phoneticPr fontId="1"/>
  </si>
  <si>
    <t>【注意】</t>
    <rPh sb="1" eb="3">
      <t>チュウイ</t>
    </rPh>
    <phoneticPr fontId="1"/>
  </si>
  <si>
    <t>③中学生の部（男子の部）</t>
    <rPh sb="1" eb="4">
      <t>チュウガクセイ</t>
    </rPh>
    <rPh sb="5" eb="6">
      <t>ブ</t>
    </rPh>
    <rPh sb="7" eb="9">
      <t>ダンシ</t>
    </rPh>
    <rPh sb="10" eb="11">
      <t>ブ</t>
    </rPh>
    <phoneticPr fontId="1"/>
  </si>
  <si>
    <t>④中学生の部（女子の部）</t>
    <rPh sb="1" eb="4">
      <t>チュウガクセイ</t>
    </rPh>
    <rPh sb="5" eb="6">
      <t>ブ</t>
    </rPh>
    <rPh sb="7" eb="9">
      <t>ジョシ</t>
    </rPh>
    <rPh sb="10" eb="11">
      <t>ブ</t>
    </rPh>
    <phoneticPr fontId="1"/>
  </si>
  <si>
    <t>①小学生4年生
以下の部</t>
    <phoneticPr fontId="1"/>
  </si>
  <si>
    <t>②小学生6年生
以下の部</t>
    <phoneticPr fontId="1"/>
  </si>
  <si>
    <t>③中学生の部
（男子の部）</t>
    <rPh sb="1" eb="4">
      <t>チュウガクセイ</t>
    </rPh>
    <rPh sb="8" eb="10">
      <t>ダンシ</t>
    </rPh>
    <rPh sb="11" eb="12">
      <t>ブ</t>
    </rPh>
    <phoneticPr fontId="1"/>
  </si>
  <si>
    <t>④中学生の部
（女子の部）</t>
    <rPh sb="1" eb="4">
      <t>チュウガクセイ</t>
    </rPh>
    <rPh sb="8" eb="10">
      <t>ジョシ</t>
    </rPh>
    <rPh sb="11" eb="12">
      <t>ブ</t>
    </rPh>
    <phoneticPr fontId="1"/>
  </si>
  <si>
    <t>※中学生の部
（混成）</t>
    <rPh sb="1" eb="4">
      <t>チュウガクセイ</t>
    </rPh>
    <rPh sb="8" eb="10">
      <t>コンセイ</t>
    </rPh>
    <phoneticPr fontId="1"/>
  </si>
  <si>
    <t>午前10時00分　試合開始（予定）</t>
    <rPh sb="0" eb="2">
      <t>ゴゼン</t>
    </rPh>
    <rPh sb="4" eb="5">
      <t>ジ</t>
    </rPh>
    <rPh sb="7" eb="8">
      <t>フン</t>
    </rPh>
    <rPh sb="9" eb="13">
      <t>シアイカイシ</t>
    </rPh>
    <rPh sb="14" eb="16">
      <t>ヨテイ</t>
    </rPh>
    <phoneticPr fontId="1"/>
  </si>
  <si>
    <t>午前9時15分　　受付開始（予定）</t>
    <rPh sb="0" eb="2">
      <t>ゴゼン</t>
    </rPh>
    <rPh sb="3" eb="4">
      <t>ジ</t>
    </rPh>
    <rPh sb="6" eb="7">
      <t>フン</t>
    </rPh>
    <rPh sb="9" eb="11">
      <t>ウケツケ</t>
    </rPh>
    <rPh sb="11" eb="13">
      <t>カイシ</t>
    </rPh>
    <rPh sb="14" eb="16">
      <t>ヨテイ</t>
    </rPh>
    <phoneticPr fontId="1"/>
  </si>
  <si>
    <t>各競技区分の上位１位～３位を表彰する。（各競技区分参加チーム数により変動あり）</t>
    <rPh sb="0" eb="1">
      <t>カク</t>
    </rPh>
    <rPh sb="1" eb="3">
      <t>キョウギ</t>
    </rPh>
    <rPh sb="3" eb="5">
      <t>クブン</t>
    </rPh>
    <rPh sb="6" eb="8">
      <t>ジョウイ</t>
    </rPh>
    <rPh sb="9" eb="10">
      <t>イ</t>
    </rPh>
    <rPh sb="12" eb="13">
      <t>イ</t>
    </rPh>
    <rPh sb="14" eb="16">
      <t>ヒョウショウ</t>
    </rPh>
    <rPh sb="20" eb="21">
      <t>カク</t>
    </rPh>
    <rPh sb="21" eb="23">
      <t>キョウギ</t>
    </rPh>
    <rPh sb="23" eb="25">
      <t>クブン</t>
    </rPh>
    <rPh sb="25" eb="27">
      <t>サンカ</t>
    </rPh>
    <rPh sb="30" eb="31">
      <t>カズ</t>
    </rPh>
    <phoneticPr fontId="1"/>
  </si>
  <si>
    <t>★カテゴリー⑤～⑥</t>
    <phoneticPr fontId="1"/>
  </si>
  <si>
    <t>ikuyo.y.bbvc78@gmail.com</t>
  </si>
  <si>
    <t>090-2749-8483</t>
    <phoneticPr fontId="1"/>
  </si>
  <si>
    <t>東京都ビーチボール協会   総務　　石井　幾代</t>
    <rPh sb="0" eb="3">
      <t>トウキョウト</t>
    </rPh>
    <rPh sb="9" eb="11">
      <t>キョウカイ</t>
    </rPh>
    <rPh sb="14" eb="16">
      <t>ソウム</t>
    </rPh>
    <rPh sb="18" eb="20">
      <t>イシイ</t>
    </rPh>
    <rPh sb="21" eb="23">
      <t>イクヨ</t>
    </rPh>
    <phoneticPr fontId="1"/>
  </si>
  <si>
    <t xml:space="preserve">     　      　　     口座名　 　　東京都ビーチボール協会</t>
    <rPh sb="19" eb="22">
      <t>コウザメイ</t>
    </rPh>
    <rPh sb="26" eb="28">
      <t>トウキョウ</t>
    </rPh>
    <rPh sb="28" eb="29">
      <t>ト</t>
    </rPh>
    <rPh sb="35" eb="37">
      <t>キョウカイ</t>
    </rPh>
    <phoneticPr fontId="1"/>
  </si>
  <si>
    <t>令和６年８月9日（金）までに必着のこと。</t>
    <rPh sb="0" eb="1">
      <t>レイ</t>
    </rPh>
    <rPh sb="1" eb="2">
      <t>カズ</t>
    </rPh>
    <rPh sb="3" eb="4">
      <t>ネン</t>
    </rPh>
    <rPh sb="5" eb="6">
      <t>ガツ</t>
    </rPh>
    <rPh sb="7" eb="8">
      <t>ヒ</t>
    </rPh>
    <rPh sb="9" eb="10">
      <t>キン</t>
    </rPh>
    <rPh sb="14" eb="16">
      <t>ヒッチャク</t>
    </rPh>
    <phoneticPr fontId="1"/>
  </si>
  <si>
    <t>勝ちあがりチームによりトーナメント戦を行う。（参加チーム数によっては交流戦もあります）</t>
    <rPh sb="0" eb="1">
      <t>カ</t>
    </rPh>
    <rPh sb="17" eb="18">
      <t>セン</t>
    </rPh>
    <rPh sb="19" eb="20">
      <t>オコナ</t>
    </rPh>
    <rPh sb="23" eb="25">
      <t>サンカ</t>
    </rPh>
    <rPh sb="28" eb="29">
      <t>スウ</t>
    </rPh>
    <rPh sb="34" eb="37">
      <t>コウリュウセン</t>
    </rPh>
    <phoneticPr fontId="1"/>
  </si>
  <si>
    <r>
      <t>※　</t>
    </r>
    <r>
      <rPr>
        <b/>
        <u/>
        <sz val="9"/>
        <rFont val="Meiryo UI"/>
        <family val="3"/>
        <charset val="128"/>
      </rPr>
      <t>監督が複数チームを兼任する場合</t>
    </r>
    <r>
      <rPr>
        <b/>
        <sz val="9"/>
        <rFont val="Meiryo UI"/>
        <family val="3"/>
        <charset val="128"/>
      </rPr>
      <t>は、必ず引率者（チーム責任者）を登録してください。</t>
    </r>
    <rPh sb="2" eb="4">
      <t>カントク</t>
    </rPh>
    <rPh sb="5" eb="7">
      <t>フクスウ</t>
    </rPh>
    <rPh sb="11" eb="13">
      <t>ケンニン</t>
    </rPh>
    <rPh sb="15" eb="17">
      <t>バアイ</t>
    </rPh>
    <rPh sb="19" eb="20">
      <t>カナラ</t>
    </rPh>
    <rPh sb="21" eb="24">
      <t>インソツシャ</t>
    </rPh>
    <rPh sb="28" eb="31">
      <t>セキニンシャ</t>
    </rPh>
    <rPh sb="33" eb="35">
      <t>トウロク</t>
    </rPh>
    <phoneticPr fontId="1"/>
  </si>
  <si>
    <r>
      <t>※　ベンチには</t>
    </r>
    <r>
      <rPr>
        <b/>
        <sz val="9"/>
        <rFont val="Meiryo UI"/>
        <family val="3"/>
        <charset val="128"/>
      </rPr>
      <t>監督・引率者・選手登録メンバー</t>
    </r>
    <r>
      <rPr>
        <sz val="9"/>
        <rFont val="Meiryo UI"/>
        <family val="3"/>
        <charset val="128"/>
      </rPr>
      <t>以外は入れません。</t>
    </r>
    <rPh sb="7" eb="9">
      <t>カントク</t>
    </rPh>
    <rPh sb="10" eb="12">
      <t>インソツ</t>
    </rPh>
    <rPh sb="12" eb="13">
      <t>シャ</t>
    </rPh>
    <rPh sb="14" eb="16">
      <t>センシュ</t>
    </rPh>
    <rPh sb="16" eb="18">
      <t>トウロク</t>
    </rPh>
    <rPh sb="22" eb="24">
      <t>イガイ</t>
    </rPh>
    <rPh sb="25" eb="26">
      <t>ハイ</t>
    </rPh>
    <phoneticPr fontId="1"/>
  </si>
  <si>
    <r>
      <t>※　</t>
    </r>
    <r>
      <rPr>
        <b/>
        <u/>
        <sz val="9"/>
        <rFont val="Meiryo UI"/>
        <family val="3"/>
        <charset val="128"/>
      </rPr>
      <t>チーム名は、大文字小文字を含め１０文字以内とし、良識的なものとする事。</t>
    </r>
    <rPh sb="5" eb="6">
      <t>ナ</t>
    </rPh>
    <rPh sb="8" eb="11">
      <t>オオモジ</t>
    </rPh>
    <rPh sb="11" eb="14">
      <t>コモジ</t>
    </rPh>
    <rPh sb="15" eb="16">
      <t>フク</t>
    </rPh>
    <rPh sb="19" eb="21">
      <t>モジ</t>
    </rPh>
    <rPh sb="21" eb="23">
      <t>イナイ</t>
    </rPh>
    <rPh sb="26" eb="28">
      <t>リョウシキ</t>
    </rPh>
    <rPh sb="28" eb="29">
      <t>テキ</t>
    </rPh>
    <rPh sb="35" eb="36">
      <t>コト</t>
    </rPh>
    <phoneticPr fontId="1"/>
  </si>
  <si>
    <t>令和７年9月２１日（日）</t>
    <rPh sb="0" eb="2">
      <t>レイワ</t>
    </rPh>
    <rPh sb="3" eb="4">
      <t>ネン</t>
    </rPh>
    <rPh sb="5" eb="6">
      <t>ガツ</t>
    </rPh>
    <rPh sb="8" eb="9">
      <t>ヒ</t>
    </rPh>
    <rPh sb="10" eb="11">
      <t>ニチ</t>
    </rPh>
    <phoneticPr fontId="1"/>
  </si>
  <si>
    <t>京王アリーナTOKYO　サブアリーナ</t>
    <phoneticPr fontId="1"/>
  </si>
  <si>
    <t>令和７年８月１日（金）までに必着のこと。</t>
    <rPh sb="0" eb="1">
      <t>レイ</t>
    </rPh>
    <rPh sb="1" eb="2">
      <t>カズ</t>
    </rPh>
    <rPh sb="3" eb="4">
      <t>ネン</t>
    </rPh>
    <rPh sb="5" eb="6">
      <t>ガツ</t>
    </rPh>
    <rPh sb="7" eb="8">
      <t>ヒ</t>
    </rPh>
    <rPh sb="9" eb="10">
      <t>キン</t>
    </rPh>
    <rPh sb="14" eb="16">
      <t>ヒッチャク</t>
    </rPh>
    <phoneticPr fontId="1"/>
  </si>
  <si>
    <t>※　年齢は令和７年４月１日現在の年齢を記入してください。</t>
    <rPh sb="2" eb="4">
      <t>ネンレイ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6" eb="18">
      <t>ネンレイ</t>
    </rPh>
    <rPh sb="19" eb="21">
      <t>キニュウ</t>
    </rPh>
    <phoneticPr fontId="1"/>
  </si>
  <si>
    <t>各協会.で取りまとめ、別紙の参加申込書に必要事項を記入の上、</t>
    <phoneticPr fontId="1"/>
  </si>
  <si>
    <r>
      <t>下記申込先まで</t>
    </r>
    <r>
      <rPr>
        <b/>
        <sz val="10.5"/>
        <rFont val="Meiryo UI"/>
        <family val="3"/>
        <charset val="128"/>
      </rPr>
      <t>メールでお願い致します。</t>
    </r>
    <r>
      <rPr>
        <sz val="10.5"/>
        <rFont val="Meiryo UI"/>
        <family val="3"/>
        <charset val="128"/>
      </rPr>
      <t>参加料は下記振込先に振り込むこと。</t>
    </r>
    <rPh sb="0" eb="2">
      <t>カキ</t>
    </rPh>
    <rPh sb="2" eb="3">
      <t>モウ</t>
    </rPh>
    <rPh sb="3" eb="4">
      <t>コ</t>
    </rPh>
    <rPh sb="4" eb="5">
      <t>サキ</t>
    </rPh>
    <rPh sb="12" eb="13">
      <t>ネガ</t>
    </rPh>
    <rPh sb="14" eb="15">
      <t>イタ</t>
    </rPh>
    <rPh sb="19" eb="21">
      <t>サンカ</t>
    </rPh>
    <rPh sb="21" eb="22">
      <t>リョウ</t>
    </rPh>
    <rPh sb="23" eb="25">
      <t>カキ</t>
    </rPh>
    <rPh sb="25" eb="27">
      <t>フリコミ</t>
    </rPh>
    <rPh sb="27" eb="28">
      <t>サキ</t>
    </rPh>
    <rPh sb="29" eb="30">
      <t>フ</t>
    </rPh>
    <rPh sb="31" eb="32">
      <t>コ</t>
    </rPh>
    <phoneticPr fontId="1"/>
  </si>
  <si>
    <t>以上の　４カテゴリー　エントリー《枠. 各カテゴリー　１チーム》</t>
    <rPh sb="0" eb="2">
      <t>イジョウ</t>
    </rPh>
    <rPh sb="17" eb="18">
      <t>ワク</t>
    </rPh>
    <rPh sb="20" eb="21">
      <t>カク</t>
    </rPh>
    <phoneticPr fontId="1"/>
  </si>
  <si>
    <t>エントリー集計後に　チーム数に空きが在りましたら　対応　させて頂きます。》</t>
    <rPh sb="5" eb="7">
      <t>シュウケイ</t>
    </rPh>
    <rPh sb="7" eb="8">
      <t>ゴ</t>
    </rPh>
    <rPh sb="13" eb="14">
      <t>スウ</t>
    </rPh>
    <rPh sb="15" eb="16">
      <t>ア</t>
    </rPh>
    <rPh sb="18" eb="19">
      <t>ア</t>
    </rPh>
    <rPh sb="25" eb="27">
      <t>タイオウ</t>
    </rPh>
    <rPh sb="31" eb="32">
      <t>イタダ</t>
    </rPh>
    <phoneticPr fontId="1"/>
  </si>
  <si>
    <r>
      <t>第18回　東京都ビーチボール ジュニアクリスタル大会　</t>
    </r>
    <r>
      <rPr>
        <b/>
        <sz val="14"/>
        <color rgb="FF0000FF"/>
        <rFont val="Meiryo UI"/>
        <family val="3"/>
        <charset val="128"/>
      </rPr>
      <t>《日本ビーチボール協会用》</t>
    </r>
    <rPh sb="0" eb="1">
      <t>ダイ</t>
    </rPh>
    <rPh sb="3" eb="4">
      <t>カイ</t>
    </rPh>
    <rPh sb="5" eb="7">
      <t>トウキョウ</t>
    </rPh>
    <rPh sb="7" eb="8">
      <t>ト</t>
    </rPh>
    <rPh sb="24" eb="26">
      <t>タイカイ</t>
    </rPh>
    <rPh sb="28" eb="30">
      <t>ニホン</t>
    </rPh>
    <rPh sb="36" eb="38">
      <t>キョウカイ</t>
    </rPh>
    <rPh sb="38" eb="39">
      <t>ヨウ</t>
    </rPh>
    <phoneticPr fontId="1"/>
  </si>
  <si>
    <t>・③～④は男女混合も可。但し、参加状況によりどちらかの部に組み入れられる</t>
    <rPh sb="5" eb="9">
      <t>ダンジョコンゴウ</t>
    </rPh>
    <rPh sb="10" eb="11">
      <t>カ</t>
    </rPh>
    <rPh sb="12" eb="13">
      <t>タダ</t>
    </rPh>
    <rPh sb="15" eb="17">
      <t>サンカ</t>
    </rPh>
    <rPh sb="17" eb="19">
      <t>ジョウキョウ</t>
    </rPh>
    <rPh sb="27" eb="28">
      <t>ブ</t>
    </rPh>
    <rPh sb="29" eb="30">
      <t>ク</t>
    </rPh>
    <rPh sb="31" eb="32">
      <t>イ</t>
    </rPh>
    <phoneticPr fontId="1"/>
  </si>
  <si>
    <t>協会名</t>
    <rPh sb="0" eb="2">
      <t>キョウカイ</t>
    </rPh>
    <rPh sb="2" eb="3">
      <t>メイ</t>
    </rPh>
    <phoneticPr fontId="1"/>
  </si>
  <si>
    <r>
      <t>第18回　東京都ビーチボール協会クリスタル大会　参加申込書</t>
    </r>
    <r>
      <rPr>
        <b/>
        <sz val="16"/>
        <color rgb="FF0000FF"/>
        <rFont val="Meiryo UI"/>
        <family val="3"/>
        <charset val="128"/>
      </rPr>
      <t>　《日本協会用》</t>
    </r>
    <rPh sb="0" eb="1">
      <t>ダイ</t>
    </rPh>
    <rPh sb="3" eb="4">
      <t>カイ</t>
    </rPh>
    <rPh sb="5" eb="8">
      <t>トウキョウト</t>
    </rPh>
    <rPh sb="14" eb="16">
      <t>キョウカイ</t>
    </rPh>
    <rPh sb="21" eb="23">
      <t>タイカイ</t>
    </rPh>
    <rPh sb="24" eb="26">
      <t>サンカ</t>
    </rPh>
    <rPh sb="26" eb="29">
      <t>モウシコミショ</t>
    </rPh>
    <rPh sb="31" eb="35">
      <t>ニホンキョウカイ</t>
    </rPh>
    <rPh sb="35" eb="36">
      <t>ヨウ</t>
    </rPh>
    <phoneticPr fontId="1"/>
  </si>
  <si>
    <t>《枠.以上の　エントリーチーム　希望の場合　優先順位を付けて頂いた上で　エントリーお願い致します。</t>
    <rPh sb="1" eb="2">
      <t>ワク</t>
    </rPh>
    <rPh sb="3" eb="5">
      <t>イジョウ</t>
    </rPh>
    <rPh sb="16" eb="18">
      <t>キボウ</t>
    </rPh>
    <rPh sb="19" eb="21">
      <t>バアイ</t>
    </rPh>
    <rPh sb="22" eb="26">
      <t>ユウセンジュンイ</t>
    </rPh>
    <rPh sb="27" eb="28">
      <t>ツ</t>
    </rPh>
    <rPh sb="30" eb="31">
      <t>イタダ</t>
    </rPh>
    <rPh sb="33" eb="34">
      <t>ウエ</t>
    </rPh>
    <rPh sb="42" eb="43">
      <t>ネガ</t>
    </rPh>
    <rPh sb="44" eb="45">
      <t>イタ</t>
    </rPh>
    <phoneticPr fontId="1"/>
  </si>
  <si>
    <t>　※参加費振込方法については、エントリーチーム数確定後に改めてご案内いたします。</t>
    <rPh sb="2" eb="5">
      <t>サンカヒ</t>
    </rPh>
    <rPh sb="5" eb="7">
      <t>フリコミ</t>
    </rPh>
    <rPh sb="7" eb="9">
      <t>ホウホウ</t>
    </rPh>
    <rPh sb="23" eb="24">
      <t>スウ</t>
    </rPh>
    <rPh sb="24" eb="27">
      <t>カクテイゴ</t>
    </rPh>
    <rPh sb="28" eb="29">
      <t>アラタ</t>
    </rPh>
    <rPh sb="32" eb="34">
      <t>アンナイ</t>
    </rPh>
    <phoneticPr fontId="1"/>
  </si>
  <si>
    <t>￥5,000－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</si>
</sst>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1"/>
      <name val="Meiryo UI"/>
      <family val="3"/>
      <charset val="128"/>
    </font>
    <font>
      <b/>
      <sz val="22"/>
      <name val="Meiryo UI"/>
      <family val="3"/>
      <charset val="128"/>
    </font>
    <font>
      <u/>
      <sz val="10.5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b/>
      <u/>
      <sz val="10.5"/>
      <name val="Meiryo UI"/>
      <family val="3"/>
      <charset val="128"/>
    </font>
    <font>
      <sz val="16"/>
      <name val="Meiryo UI"/>
      <family val="3"/>
      <charset val="128"/>
    </font>
    <font>
      <b/>
      <u/>
      <sz val="9"/>
      <name val="Meiryo UI"/>
      <family val="3"/>
      <charset val="128"/>
    </font>
    <font>
      <b/>
      <sz val="9"/>
      <name val="Meiryo UI"/>
      <family val="3"/>
      <charset val="128"/>
    </font>
    <font>
      <sz val="10.5"/>
      <color theme="0" tint="-0.249977111117893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0.5"/>
      <color rgb="FF0000FF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b/>
      <sz val="16"/>
      <color rgb="FF0000FF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4" xfId="0" applyFont="1" applyBorder="1">
      <alignment vertical="center"/>
    </xf>
    <xf numFmtId="0" fontId="9" fillId="0" borderId="0" xfId="0" applyFont="1" applyAlignment="1">
      <alignment vertical="top"/>
    </xf>
    <xf numFmtId="0" fontId="3" fillId="0" borderId="4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0" fontId="5" fillId="0" borderId="4" xfId="0" applyFont="1" applyBorder="1">
      <alignment vertical="center"/>
    </xf>
    <xf numFmtId="0" fontId="14" fillId="0" borderId="0" xfId="0" applyFont="1" applyAlignment="1">
      <alignment horizontal="left" vertical="center" indent="1"/>
    </xf>
    <xf numFmtId="0" fontId="15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1" applyFont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 applyAlignment="1">
      <alignment horizontal="left" vertical="center" indent="2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4" fillId="0" borderId="0" xfId="0" applyFont="1" applyAlignment="1">
      <alignment horizontal="left" vertical="center" indent="2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7" xfId="0" applyFont="1" applyBorder="1" applyAlignment="1" applyProtection="1">
      <alignment horizontal="left" vertical="center" indent="1" shrinkToFit="1"/>
      <protection locked="0"/>
    </xf>
    <xf numFmtId="0" fontId="4" fillId="0" borderId="8" xfId="0" applyFont="1" applyBorder="1" applyAlignment="1" applyProtection="1">
      <alignment horizontal="left" vertical="center" indent="1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 applyProtection="1">
      <alignment horizontal="left" vertical="center" indent="1" shrinkToFit="1"/>
      <protection locked="0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7" fillId="0" borderId="8" xfId="0" applyFont="1" applyBorder="1" applyAlignment="1" applyProtection="1">
      <alignment horizontal="left" vertical="center" indent="1" shrinkToFit="1"/>
      <protection locked="0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4" fillId="0" borderId="12" xfId="0" applyFont="1" applyBorder="1" applyAlignment="1" applyProtection="1">
      <alignment horizontal="left" vertical="center" indent="1" shrinkToFit="1"/>
      <protection locked="0"/>
    </xf>
    <xf numFmtId="0" fontId="4" fillId="0" borderId="4" xfId="0" applyFont="1" applyBorder="1" applyAlignment="1" applyProtection="1">
      <alignment horizontal="left" vertical="center" indent="1" shrinkToFit="1"/>
      <protection locked="0"/>
    </xf>
    <xf numFmtId="0" fontId="4" fillId="0" borderId="5" xfId="0" applyFont="1" applyBorder="1" applyAlignment="1" applyProtection="1">
      <alignment horizontal="left" vertical="center" indent="1" shrinkToFit="1"/>
      <protection locked="0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12" xfId="1" applyFont="1" applyBorder="1" applyAlignment="1">
      <alignment horizontal="center" vertical="center" wrapText="1" shrinkToFit="1"/>
    </xf>
    <xf numFmtId="0" fontId="3" fillId="0" borderId="4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/>
    </xf>
    <xf numFmtId="0" fontId="7" fillId="0" borderId="6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7" fillId="0" borderId="8" xfId="0" applyFont="1" applyBorder="1" applyAlignment="1">
      <alignment horizontal="left" vertical="center" indent="1" shrinkToFit="1"/>
    </xf>
    <xf numFmtId="0" fontId="4" fillId="0" borderId="6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left" vertical="center" indent="1" shrinkToFit="1"/>
    </xf>
    <xf numFmtId="0" fontId="7" fillId="0" borderId="12" xfId="0" applyFont="1" applyBorder="1" applyAlignment="1">
      <alignment horizontal="lef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horizontal="left" vertical="center" indent="1" shrinkToFit="1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5"/>
  <sheetViews>
    <sheetView showGridLines="0" tabSelected="1" view="pageBreakPreview" topLeftCell="A38" zoomScale="120" zoomScaleNormal="100" zoomScaleSheetLayoutView="120" workbookViewId="0">
      <selection activeCell="N5" sqref="N5"/>
    </sheetView>
  </sheetViews>
  <sheetFormatPr defaultColWidth="9" defaultRowHeight="15" x14ac:dyDescent="0.2"/>
  <cols>
    <col min="1" max="1" width="10.6640625" style="40" customWidth="1"/>
    <col min="2" max="2" width="2.109375" style="40" customWidth="1"/>
    <col min="3" max="3" width="9" style="40"/>
    <col min="4" max="4" width="9.77734375" style="40" customWidth="1"/>
    <col min="5" max="5" width="7.109375" style="40" customWidth="1"/>
    <col min="6" max="9" width="9" style="40"/>
    <col min="10" max="10" width="14.44140625" style="40" customWidth="1"/>
    <col min="11" max="11" width="9" style="40"/>
    <col min="12" max="12" width="3.33203125" style="40" customWidth="1"/>
    <col min="13" max="16384" width="9" style="40"/>
  </cols>
  <sheetData>
    <row r="2" spans="1:11" ht="21.6" customHeight="1" x14ac:dyDescent="0.2">
      <c r="A2" s="55" t="s">
        <v>89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21.6" customHeight="1" x14ac:dyDescent="0.2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5.75" customHeight="1" x14ac:dyDescent="0.2"/>
    <row r="5" spans="1:11" ht="15.75" customHeight="1" x14ac:dyDescent="0.2">
      <c r="A5" s="41" t="s">
        <v>9</v>
      </c>
      <c r="C5" s="40" t="s">
        <v>15</v>
      </c>
    </row>
    <row r="6" spans="1:11" ht="15.75" customHeight="1" x14ac:dyDescent="0.2">
      <c r="C6" s="40" t="s">
        <v>30</v>
      </c>
    </row>
    <row r="7" spans="1:11" ht="15.75" customHeight="1" x14ac:dyDescent="0.2">
      <c r="C7" s="40" t="s">
        <v>31</v>
      </c>
    </row>
    <row r="8" spans="1:11" ht="12" customHeight="1" x14ac:dyDescent="0.2"/>
    <row r="9" spans="1:11" ht="15.75" customHeight="1" x14ac:dyDescent="0.2">
      <c r="A9" s="41" t="s">
        <v>8</v>
      </c>
      <c r="C9" s="40" t="s">
        <v>0</v>
      </c>
    </row>
    <row r="10" spans="1:11" ht="12" customHeight="1" x14ac:dyDescent="0.2">
      <c r="A10" s="41"/>
    </row>
    <row r="11" spans="1:11" ht="15.75" customHeight="1" x14ac:dyDescent="0.2">
      <c r="A11" s="41" t="s">
        <v>17</v>
      </c>
      <c r="C11" s="40" t="s">
        <v>81</v>
      </c>
      <c r="G11" s="40" t="s">
        <v>69</v>
      </c>
    </row>
    <row r="12" spans="1:11" ht="15.75" customHeight="1" x14ac:dyDescent="0.2">
      <c r="A12" s="41"/>
      <c r="G12" s="40" t="s">
        <v>68</v>
      </c>
    </row>
    <row r="13" spans="1:11" ht="12" customHeight="1" x14ac:dyDescent="0.2"/>
    <row r="14" spans="1:11" ht="15.75" customHeight="1" x14ac:dyDescent="0.2">
      <c r="A14" s="41" t="s">
        <v>1</v>
      </c>
      <c r="C14" s="40" t="s">
        <v>82</v>
      </c>
    </row>
    <row r="15" spans="1:11" ht="15.75" customHeight="1" x14ac:dyDescent="0.2">
      <c r="C15" s="40" t="s">
        <v>29</v>
      </c>
    </row>
    <row r="16" spans="1:11" ht="15.75" customHeight="1" x14ac:dyDescent="0.2"/>
    <row r="17" spans="1:11" ht="15.75" customHeight="1" x14ac:dyDescent="0.2">
      <c r="A17" s="41" t="s">
        <v>2</v>
      </c>
      <c r="C17" s="40" t="s">
        <v>58</v>
      </c>
    </row>
    <row r="18" spans="1:11" ht="15.75" customHeight="1" x14ac:dyDescent="0.2">
      <c r="A18" s="41"/>
      <c r="C18" s="40" t="s">
        <v>59</v>
      </c>
    </row>
    <row r="19" spans="1:11" ht="15.75" customHeight="1" x14ac:dyDescent="0.2">
      <c r="A19" s="41"/>
      <c r="C19" s="40" t="s">
        <v>61</v>
      </c>
    </row>
    <row r="20" spans="1:11" ht="15.75" customHeight="1" x14ac:dyDescent="0.2">
      <c r="A20" s="41"/>
      <c r="C20" s="40" t="s">
        <v>62</v>
      </c>
    </row>
    <row r="21" spans="1:11" ht="15.75" customHeight="1" x14ac:dyDescent="0.2">
      <c r="A21" s="41"/>
      <c r="C21" s="58" t="s">
        <v>87</v>
      </c>
      <c r="D21" s="58"/>
      <c r="E21" s="58"/>
      <c r="F21" s="58"/>
      <c r="G21" s="58"/>
      <c r="H21" s="58"/>
      <c r="I21" s="58"/>
      <c r="J21" s="58"/>
      <c r="K21" s="58"/>
    </row>
    <row r="22" spans="1:11" ht="15.75" customHeight="1" x14ac:dyDescent="0.2">
      <c r="A22" s="41"/>
      <c r="C22" s="59" t="s">
        <v>93</v>
      </c>
      <c r="D22" s="59"/>
      <c r="E22" s="59"/>
      <c r="F22" s="59"/>
      <c r="G22" s="59"/>
      <c r="H22" s="59"/>
      <c r="I22" s="59"/>
      <c r="J22" s="59"/>
      <c r="K22" s="59"/>
    </row>
    <row r="23" spans="1:11" ht="15.75" customHeight="1" x14ac:dyDescent="0.2">
      <c r="A23" s="41"/>
      <c r="C23" s="59" t="s">
        <v>88</v>
      </c>
      <c r="D23" s="59"/>
      <c r="E23" s="59"/>
      <c r="F23" s="59"/>
      <c r="G23" s="59"/>
      <c r="H23" s="59"/>
      <c r="I23" s="59"/>
      <c r="J23" s="59"/>
      <c r="K23" s="54"/>
    </row>
    <row r="24" spans="1:11" ht="15.75" customHeight="1" x14ac:dyDescent="0.2">
      <c r="A24" s="41"/>
      <c r="C24" s="46" t="s">
        <v>60</v>
      </c>
    </row>
    <row r="25" spans="1:11" ht="15.75" customHeight="1" x14ac:dyDescent="0.2">
      <c r="A25" s="41"/>
      <c r="C25" s="60" t="s">
        <v>90</v>
      </c>
      <c r="D25" s="60"/>
      <c r="E25" s="60"/>
      <c r="F25" s="60"/>
      <c r="G25" s="60"/>
      <c r="H25" s="60"/>
      <c r="I25" s="60"/>
      <c r="J25" s="60"/>
    </row>
    <row r="26" spans="1:11" ht="15.75" customHeight="1" x14ac:dyDescent="0.2">
      <c r="A26" s="41"/>
      <c r="C26" s="57"/>
      <c r="D26" s="57"/>
      <c r="E26" s="57"/>
      <c r="F26" s="57"/>
      <c r="G26" s="57"/>
      <c r="H26" s="57"/>
    </row>
    <row r="27" spans="1:11" ht="12" customHeight="1" x14ac:dyDescent="0.2"/>
    <row r="28" spans="1:11" ht="15.75" customHeight="1" x14ac:dyDescent="0.2">
      <c r="A28" s="41" t="s">
        <v>3</v>
      </c>
      <c r="C28" s="40" t="s">
        <v>4</v>
      </c>
    </row>
    <row r="29" spans="1:11" ht="10.199999999999999" customHeight="1" x14ac:dyDescent="0.2"/>
    <row r="30" spans="1:11" ht="15.75" customHeight="1" x14ac:dyDescent="0.2">
      <c r="A30" s="41" t="s">
        <v>5</v>
      </c>
      <c r="C30" s="40" t="s">
        <v>18</v>
      </c>
    </row>
    <row r="31" spans="1:11" ht="15.75" customHeight="1" x14ac:dyDescent="0.2">
      <c r="C31" s="40" t="s">
        <v>77</v>
      </c>
    </row>
    <row r="32" spans="1:11" ht="12" customHeight="1" x14ac:dyDescent="0.2"/>
    <row r="33" spans="1:10" ht="15.75" customHeight="1" x14ac:dyDescent="0.2">
      <c r="A33" s="41" t="s">
        <v>10</v>
      </c>
      <c r="C33" s="40" t="s">
        <v>70</v>
      </c>
    </row>
    <row r="34" spans="1:10" ht="12" customHeight="1" x14ac:dyDescent="0.2"/>
    <row r="35" spans="1:10" ht="15.75" customHeight="1" x14ac:dyDescent="0.2">
      <c r="A35" s="41" t="s">
        <v>11</v>
      </c>
      <c r="C35" s="40" t="s">
        <v>39</v>
      </c>
    </row>
    <row r="36" spans="1:10" ht="15.75" customHeight="1" x14ac:dyDescent="0.2">
      <c r="C36" s="43" t="s">
        <v>57</v>
      </c>
    </row>
    <row r="37" spans="1:10" ht="15.75" customHeight="1" x14ac:dyDescent="0.2">
      <c r="C37" s="43" t="s">
        <v>33</v>
      </c>
    </row>
    <row r="38" spans="1:10" ht="15.75" customHeight="1" x14ac:dyDescent="0.2">
      <c r="C38" s="43" t="s">
        <v>16</v>
      </c>
    </row>
    <row r="39" spans="1:10" ht="15.75" customHeight="1" x14ac:dyDescent="0.2">
      <c r="C39" s="44" t="s">
        <v>37</v>
      </c>
    </row>
    <row r="40" spans="1:10" ht="15.75" customHeight="1" x14ac:dyDescent="0.2">
      <c r="C40" s="40" t="s">
        <v>71</v>
      </c>
    </row>
    <row r="41" spans="1:10" ht="15.75" customHeight="1" x14ac:dyDescent="0.2">
      <c r="A41" s="41"/>
      <c r="C41" s="43" t="s">
        <v>35</v>
      </c>
    </row>
    <row r="42" spans="1:10" ht="15.75" customHeight="1" x14ac:dyDescent="0.2">
      <c r="A42" s="41"/>
      <c r="C42" s="43" t="s">
        <v>36</v>
      </c>
    </row>
    <row r="43" spans="1:10" ht="15.75" customHeight="1" x14ac:dyDescent="0.2">
      <c r="C43" s="44" t="s">
        <v>38</v>
      </c>
      <c r="D43" s="42"/>
      <c r="E43" s="42"/>
      <c r="F43" s="42"/>
      <c r="G43" s="42"/>
      <c r="H43" s="42"/>
      <c r="I43" s="42"/>
    </row>
    <row r="44" spans="1:10" ht="12" customHeight="1" x14ac:dyDescent="0.2"/>
    <row r="45" spans="1:10" ht="15.75" customHeight="1" x14ac:dyDescent="0.2">
      <c r="A45" s="41" t="s">
        <v>12</v>
      </c>
      <c r="C45" s="40" t="s">
        <v>26</v>
      </c>
      <c r="D45" s="40" t="s">
        <v>95</v>
      </c>
      <c r="E45" s="54" t="s">
        <v>94</v>
      </c>
      <c r="F45" s="54"/>
      <c r="G45" s="54"/>
      <c r="H45" s="54"/>
      <c r="I45" s="54"/>
    </row>
    <row r="46" spans="1:10" ht="10.199999999999999" customHeight="1" x14ac:dyDescent="0.2">
      <c r="A46" s="41"/>
    </row>
    <row r="47" spans="1:10" ht="15.75" customHeight="1" x14ac:dyDescent="0.2">
      <c r="A47" s="41" t="s">
        <v>6</v>
      </c>
      <c r="C47" s="56" t="s">
        <v>85</v>
      </c>
      <c r="D47" s="56"/>
      <c r="E47" s="56"/>
      <c r="F47" s="56"/>
      <c r="G47" s="56"/>
      <c r="H47" s="56"/>
      <c r="I47" s="56"/>
      <c r="J47" s="56"/>
    </row>
    <row r="48" spans="1:10" ht="15.75" customHeight="1" x14ac:dyDescent="0.2">
      <c r="C48" s="56" t="s">
        <v>86</v>
      </c>
      <c r="D48" s="56"/>
      <c r="E48" s="56"/>
      <c r="F48" s="56"/>
      <c r="G48" s="56"/>
      <c r="H48" s="56"/>
      <c r="I48" s="56"/>
    </row>
    <row r="49" spans="1:8" ht="12" customHeight="1" x14ac:dyDescent="0.2"/>
    <row r="50" spans="1:8" ht="15.75" customHeight="1" x14ac:dyDescent="0.2">
      <c r="A50" s="41" t="s">
        <v>7</v>
      </c>
      <c r="C50" s="47" t="s">
        <v>83</v>
      </c>
    </row>
    <row r="51" spans="1:8" ht="12" customHeight="1" x14ac:dyDescent="0.2"/>
    <row r="52" spans="1:8" ht="15.75" customHeight="1" x14ac:dyDescent="0.2">
      <c r="A52" s="41" t="s">
        <v>13</v>
      </c>
      <c r="C52" s="40" t="s">
        <v>74</v>
      </c>
      <c r="H52" s="40" t="s">
        <v>72</v>
      </c>
    </row>
    <row r="53" spans="1:8" ht="12" customHeight="1" x14ac:dyDescent="0.2"/>
    <row r="54" spans="1:8" ht="15.75" customHeight="1" x14ac:dyDescent="0.2">
      <c r="A54" s="41" t="s">
        <v>14</v>
      </c>
      <c r="C54" s="40" t="s">
        <v>34</v>
      </c>
      <c r="H54" s="40" t="s">
        <v>73</v>
      </c>
    </row>
    <row r="55" spans="1:8" ht="12" customHeight="1" x14ac:dyDescent="0.2"/>
    <row r="56" spans="1:8" ht="15.75" customHeight="1" x14ac:dyDescent="0.2">
      <c r="A56" s="41" t="s">
        <v>12</v>
      </c>
      <c r="C56" s="40" t="s">
        <v>28</v>
      </c>
    </row>
    <row r="57" spans="1:8" ht="15.75" customHeight="1" x14ac:dyDescent="0.2">
      <c r="A57" s="41" t="s">
        <v>27</v>
      </c>
      <c r="C57" s="40" t="s">
        <v>75</v>
      </c>
    </row>
    <row r="58" spans="1:8" ht="15.75" customHeight="1" x14ac:dyDescent="0.2"/>
    <row r="59" spans="1:8" ht="15.75" customHeight="1" x14ac:dyDescent="0.2"/>
    <row r="60" spans="1:8" ht="15.75" customHeight="1" x14ac:dyDescent="0.2"/>
    <row r="61" spans="1:8" ht="15.75" customHeight="1" x14ac:dyDescent="0.2"/>
    <row r="62" spans="1:8" ht="15.75" customHeight="1" x14ac:dyDescent="0.2"/>
    <row r="63" spans="1:8" ht="15.75" customHeight="1" x14ac:dyDescent="0.2"/>
    <row r="64" spans="1:8" ht="15.75" customHeight="1" x14ac:dyDescent="0.2"/>
    <row r="65" ht="15.75" customHeight="1" x14ac:dyDescent="0.2"/>
  </sheetData>
  <mergeCells count="9">
    <mergeCell ref="A2:K2"/>
    <mergeCell ref="A3:K3"/>
    <mergeCell ref="C47:J47"/>
    <mergeCell ref="C48:I48"/>
    <mergeCell ref="C26:H26"/>
    <mergeCell ref="C21:K21"/>
    <mergeCell ref="C23:J23"/>
    <mergeCell ref="C22:K22"/>
    <mergeCell ref="C25:J25"/>
  </mergeCells>
  <phoneticPr fontId="1"/>
  <printOptions horizontalCentered="1"/>
  <pageMargins left="0.11811023622047245" right="0.19685039370078741" top="7.874015748031496E-2" bottom="0.19685039370078741" header="0.11811023622047245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AH48"/>
  <sheetViews>
    <sheetView showGridLines="0" showZeros="0" view="pageBreakPreview" topLeftCell="A21" zoomScale="99" zoomScaleNormal="100" zoomScaleSheetLayoutView="99" workbookViewId="0">
      <selection activeCell="R3" sqref="R3"/>
    </sheetView>
  </sheetViews>
  <sheetFormatPr defaultColWidth="1.88671875" defaultRowHeight="18.75" customHeight="1" x14ac:dyDescent="0.2"/>
  <cols>
    <col min="1" max="1" width="1.6640625" style="1" customWidth="1"/>
    <col min="2" max="2" width="3.44140625" style="1" customWidth="1"/>
    <col min="3" max="3" width="1.88671875" style="2" customWidth="1"/>
    <col min="4" max="4" width="4.33203125" style="1" customWidth="1"/>
    <col min="5" max="5" width="1.88671875" style="2" customWidth="1"/>
    <col min="6" max="6" width="5.44140625" style="1" customWidth="1"/>
    <col min="7" max="7" width="3.44140625" style="1" customWidth="1"/>
    <col min="8" max="17" width="8.109375" style="1" customWidth="1"/>
    <col min="18" max="18" width="9.88671875" style="1" customWidth="1"/>
    <col min="19" max="19" width="3.44140625" style="1" customWidth="1"/>
    <col min="20" max="20" width="1.88671875" style="2" customWidth="1"/>
    <col min="21" max="21" width="4.33203125" style="1" customWidth="1"/>
    <col min="22" max="22" width="1.88671875" style="2" customWidth="1"/>
    <col min="23" max="23" width="5.44140625" style="1" customWidth="1"/>
    <col min="24" max="24" width="3.44140625" style="1" customWidth="1"/>
    <col min="25" max="34" width="8.109375" style="1" customWidth="1"/>
    <col min="35" max="35" width="4" style="1" customWidth="1"/>
    <col min="36" max="87" width="8.33203125" style="1" customWidth="1"/>
    <col min="88" max="16384" width="1.88671875" style="1"/>
  </cols>
  <sheetData>
    <row r="1" spans="1:34" s="49" customFormat="1" ht="9" customHeight="1" x14ac:dyDescent="0.2">
      <c r="A1" s="48">
        <f>H11</f>
        <v>0</v>
      </c>
      <c r="B1" s="49">
        <f>H11</f>
        <v>0</v>
      </c>
      <c r="C1" s="50">
        <f>J11</f>
        <v>0</v>
      </c>
      <c r="D1" s="49">
        <f>L11</f>
        <v>0</v>
      </c>
      <c r="E1" s="51">
        <f>P11</f>
        <v>0</v>
      </c>
      <c r="G1" s="49">
        <f>H13</f>
        <v>0</v>
      </c>
      <c r="H1" s="49">
        <f>H12</f>
        <v>0</v>
      </c>
      <c r="I1" s="49">
        <f>COUNTA(H17:I22)</f>
        <v>0</v>
      </c>
      <c r="J1" s="49">
        <f>COUNTIF(K17:K22,"男")</f>
        <v>0</v>
      </c>
      <c r="K1" s="49">
        <f>COUNTIF(K17:K22,"女")</f>
        <v>0</v>
      </c>
      <c r="L1" s="49">
        <f>K3</f>
        <v>0</v>
      </c>
      <c r="M1" s="49">
        <f>L7</f>
        <v>0</v>
      </c>
      <c r="N1" s="49">
        <f>E15</f>
        <v>0</v>
      </c>
      <c r="O1" s="49">
        <f>E16</f>
        <v>0</v>
      </c>
      <c r="P1" s="49">
        <f>G15</f>
        <v>0</v>
      </c>
      <c r="Q1" s="49">
        <f>G16</f>
        <v>0</v>
      </c>
      <c r="R1" s="49" t="e">
        <f>#REF!</f>
        <v>#REF!</v>
      </c>
      <c r="S1" s="49">
        <f>AB11</f>
        <v>0</v>
      </c>
      <c r="T1" s="50">
        <f>Y12</f>
        <v>0</v>
      </c>
      <c r="U1" s="49">
        <f>Y13</f>
        <v>0</v>
      </c>
      <c r="V1" s="51" t="e">
        <f>#REF!</f>
        <v>#REF!</v>
      </c>
      <c r="W1" s="49" t="e">
        <f>COUNTIF(#REF!,"女")</f>
        <v>#REF!</v>
      </c>
      <c r="Y1" s="49">
        <f>COUNTA(Y17:Z22)</f>
        <v>0</v>
      </c>
      <c r="Z1" s="49">
        <f>AB7</f>
        <v>0</v>
      </c>
    </row>
    <row r="2" spans="1:34" ht="31.95" customHeight="1" x14ac:dyDescent="0.2">
      <c r="B2" s="86" t="s">
        <v>92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S2" s="86" t="s">
        <v>92</v>
      </c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</row>
    <row r="3" spans="1:34" ht="35.4" customHeight="1" x14ac:dyDescent="0.2">
      <c r="J3" s="3" t="s">
        <v>19</v>
      </c>
      <c r="K3" s="114"/>
      <c r="L3" s="114"/>
      <c r="M3" s="114"/>
      <c r="N3" s="114"/>
      <c r="O3" s="114"/>
      <c r="P3" s="114"/>
      <c r="Q3" s="114"/>
      <c r="AA3" s="3" t="s">
        <v>19</v>
      </c>
      <c r="AB3" s="102">
        <f>K3</f>
        <v>0</v>
      </c>
      <c r="AC3" s="102"/>
      <c r="AD3" s="102"/>
      <c r="AE3" s="102"/>
      <c r="AF3" s="102"/>
      <c r="AG3" s="102"/>
      <c r="AH3" s="102"/>
    </row>
    <row r="4" spans="1:34" ht="18.75" customHeight="1" x14ac:dyDescent="0.2">
      <c r="B4" s="96" t="s">
        <v>91</v>
      </c>
      <c r="C4" s="96"/>
      <c r="D4" s="96"/>
      <c r="E4" s="96"/>
      <c r="F4" s="96"/>
      <c r="G4" s="96"/>
      <c r="H4" s="96"/>
      <c r="J4" s="4"/>
      <c r="S4" s="96" t="s">
        <v>91</v>
      </c>
      <c r="T4" s="96"/>
      <c r="U4" s="96"/>
      <c r="V4" s="96"/>
      <c r="W4" s="96"/>
      <c r="X4" s="96"/>
      <c r="Y4" s="96"/>
      <c r="AA4" s="4"/>
    </row>
    <row r="5" spans="1:34" ht="35.4" customHeight="1" x14ac:dyDescent="0.2">
      <c r="B5" s="99"/>
      <c r="C5" s="99"/>
      <c r="D5" s="99"/>
      <c r="E5" s="99"/>
      <c r="F5" s="99"/>
      <c r="G5" s="99"/>
      <c r="H5" s="99"/>
      <c r="J5" s="5" t="s">
        <v>47</v>
      </c>
      <c r="K5" s="101"/>
      <c r="L5" s="101"/>
      <c r="M5" s="101"/>
      <c r="N5" s="101"/>
      <c r="O5" s="101"/>
      <c r="P5" s="101"/>
      <c r="Q5" s="101"/>
      <c r="S5" s="97">
        <f>B5</f>
        <v>0</v>
      </c>
      <c r="T5" s="97"/>
      <c r="U5" s="97"/>
      <c r="V5" s="97"/>
      <c r="W5" s="97"/>
      <c r="X5" s="97"/>
      <c r="Y5" s="97"/>
      <c r="AA5" s="5" t="s">
        <v>47</v>
      </c>
      <c r="AB5" s="103">
        <f>K5</f>
        <v>0</v>
      </c>
      <c r="AC5" s="103"/>
      <c r="AD5" s="103"/>
      <c r="AE5" s="103"/>
      <c r="AF5" s="103"/>
      <c r="AG5" s="103"/>
      <c r="AH5" s="103"/>
    </row>
    <row r="6" spans="1:34" ht="18.75" customHeight="1" x14ac:dyDescent="0.2">
      <c r="B6" s="96" t="s">
        <v>46</v>
      </c>
      <c r="C6" s="96"/>
      <c r="D6" s="96"/>
      <c r="E6" s="96"/>
      <c r="F6" s="96"/>
      <c r="G6" s="96"/>
      <c r="H6" s="96"/>
      <c r="J6" s="6"/>
      <c r="K6" s="7"/>
      <c r="L6" s="7"/>
      <c r="M6" s="7"/>
      <c r="N6" s="7"/>
      <c r="O6" s="7"/>
      <c r="P6" s="7"/>
      <c r="Q6" s="7"/>
      <c r="S6" s="96" t="s">
        <v>46</v>
      </c>
      <c r="T6" s="96"/>
      <c r="U6" s="96"/>
      <c r="V6" s="96"/>
      <c r="W6" s="96"/>
      <c r="X6" s="96"/>
      <c r="Y6" s="96"/>
      <c r="AA6" s="6"/>
      <c r="AB6" s="7"/>
      <c r="AC6" s="7"/>
      <c r="AD6" s="7"/>
      <c r="AE6" s="7"/>
      <c r="AF6" s="7"/>
      <c r="AG6" s="7"/>
      <c r="AH6" s="7"/>
    </row>
    <row r="7" spans="1:34" ht="35.4" customHeight="1" x14ac:dyDescent="0.2">
      <c r="B7" s="99"/>
      <c r="C7" s="99"/>
      <c r="D7" s="99"/>
      <c r="E7" s="99"/>
      <c r="F7" s="99"/>
      <c r="G7" s="99"/>
      <c r="H7" s="99"/>
      <c r="J7" s="45" t="s">
        <v>45</v>
      </c>
      <c r="K7" s="31"/>
      <c r="L7" s="100"/>
      <c r="M7" s="100"/>
      <c r="N7" s="100"/>
      <c r="O7" s="100"/>
      <c r="P7" s="100"/>
      <c r="Q7" s="100"/>
      <c r="S7" s="97">
        <f>B7</f>
        <v>0</v>
      </c>
      <c r="T7" s="97"/>
      <c r="U7" s="97"/>
      <c r="V7" s="97"/>
      <c r="W7" s="97"/>
      <c r="X7" s="97"/>
      <c r="Y7" s="97"/>
      <c r="AA7" s="45" t="s">
        <v>45</v>
      </c>
      <c r="AB7" s="31"/>
      <c r="AC7" s="98">
        <f>L7</f>
        <v>0</v>
      </c>
      <c r="AD7" s="98"/>
      <c r="AE7" s="98"/>
      <c r="AF7" s="98"/>
      <c r="AG7" s="98"/>
      <c r="AH7" s="98"/>
    </row>
    <row r="8" spans="1:34" ht="18.75" customHeight="1" x14ac:dyDescent="0.2">
      <c r="J8" s="4" t="s">
        <v>44</v>
      </c>
      <c r="AA8" s="4" t="s">
        <v>44</v>
      </c>
    </row>
    <row r="9" spans="1:34" ht="23.4" customHeight="1" x14ac:dyDescent="0.3">
      <c r="B9" s="3" t="str">
        <f>DBCS(H13)</f>
        <v/>
      </c>
      <c r="C9" s="45">
        <f>LENB(B9)</f>
        <v>0</v>
      </c>
      <c r="D9" s="3"/>
      <c r="E9" s="45"/>
      <c r="F9" s="3"/>
      <c r="H9" s="115" t="str">
        <f>IF(C9&gt;20,"チーム名が10文字を超えています。入力し直してください！","")&amp;""</f>
        <v/>
      </c>
      <c r="I9" s="115"/>
      <c r="J9" s="115"/>
      <c r="K9" s="115"/>
      <c r="L9" s="115"/>
      <c r="M9" s="115"/>
      <c r="N9" s="115"/>
      <c r="O9" s="115"/>
      <c r="P9" s="115"/>
      <c r="Q9" s="115"/>
      <c r="S9" s="3" t="str">
        <f>DBCS(Y13)</f>
        <v>０</v>
      </c>
      <c r="T9" s="45">
        <f>LENB(S9)</f>
        <v>2</v>
      </c>
      <c r="U9" s="3"/>
      <c r="V9" s="45"/>
      <c r="W9" s="3"/>
      <c r="Y9" s="85" t="str">
        <f>IF(T9&gt;20,"チーム名が10文字を超えています。入力し直してください！","")&amp;""</f>
        <v/>
      </c>
      <c r="Z9" s="85"/>
      <c r="AA9" s="85"/>
      <c r="AB9" s="85"/>
      <c r="AC9" s="85"/>
      <c r="AD9" s="85"/>
      <c r="AE9" s="85"/>
      <c r="AF9" s="85"/>
      <c r="AG9" s="85"/>
      <c r="AH9" s="85"/>
    </row>
    <row r="10" spans="1:34" ht="39.6" customHeight="1" x14ac:dyDescent="0.2">
      <c r="B10" s="104" t="s">
        <v>53</v>
      </c>
      <c r="C10" s="105"/>
      <c r="D10" s="105"/>
      <c r="E10" s="105"/>
      <c r="F10" s="105"/>
      <c r="G10" s="106"/>
      <c r="H10" s="110" t="s">
        <v>63</v>
      </c>
      <c r="I10" s="111"/>
      <c r="J10" s="110" t="s">
        <v>64</v>
      </c>
      <c r="K10" s="111"/>
      <c r="L10" s="110" t="s">
        <v>65</v>
      </c>
      <c r="M10" s="111"/>
      <c r="N10" s="110" t="s">
        <v>66</v>
      </c>
      <c r="O10" s="111"/>
      <c r="P10" s="110" t="s">
        <v>67</v>
      </c>
      <c r="Q10" s="111"/>
      <c r="R10" s="52"/>
      <c r="S10" s="104" t="s">
        <v>53</v>
      </c>
      <c r="T10" s="105"/>
      <c r="U10" s="105"/>
      <c r="V10" s="105"/>
      <c r="W10" s="105"/>
      <c r="X10" s="106"/>
      <c r="Y10" s="110" t="str">
        <f>H10</f>
        <v>①小学生4年生
以下の部</v>
      </c>
      <c r="Z10" s="111"/>
      <c r="AA10" s="110" t="str">
        <f t="shared" ref="AA10:AA11" si="0">J10</f>
        <v>②小学生6年生
以下の部</v>
      </c>
      <c r="AB10" s="111"/>
      <c r="AC10" s="110" t="str">
        <f t="shared" ref="AC10:AC11" si="1">L10</f>
        <v>③中学生の部
（男子の部）</v>
      </c>
      <c r="AD10" s="111"/>
      <c r="AE10" s="110" t="str">
        <f t="shared" ref="AE10:AE11" si="2">N10</f>
        <v>④中学生の部
（女子の部）</v>
      </c>
      <c r="AF10" s="111"/>
      <c r="AG10" s="110" t="str">
        <f t="shared" ref="AG10:AG11" si="3">P10</f>
        <v>※中学生の部
（混成）</v>
      </c>
      <c r="AH10" s="111"/>
    </row>
    <row r="11" spans="1:34" ht="28.95" customHeight="1" x14ac:dyDescent="0.2">
      <c r="B11" s="107"/>
      <c r="C11" s="108"/>
      <c r="D11" s="108"/>
      <c r="E11" s="108"/>
      <c r="F11" s="108"/>
      <c r="G11" s="109"/>
      <c r="H11" s="112"/>
      <c r="I11" s="113"/>
      <c r="J11" s="112"/>
      <c r="K11" s="113"/>
      <c r="L11" s="112"/>
      <c r="M11" s="113"/>
      <c r="N11" s="112"/>
      <c r="O11" s="113"/>
      <c r="P11" s="112"/>
      <c r="Q11" s="113"/>
      <c r="S11" s="107"/>
      <c r="T11" s="108"/>
      <c r="U11" s="108"/>
      <c r="V11" s="108"/>
      <c r="W11" s="108"/>
      <c r="X11" s="109"/>
      <c r="Y11" s="128">
        <f>H11</f>
        <v>0</v>
      </c>
      <c r="Z11" s="129"/>
      <c r="AA11" s="128">
        <f t="shared" si="0"/>
        <v>0</v>
      </c>
      <c r="AB11" s="129"/>
      <c r="AC11" s="128">
        <f t="shared" si="1"/>
        <v>0</v>
      </c>
      <c r="AD11" s="129"/>
      <c r="AE11" s="128">
        <f t="shared" si="2"/>
        <v>0</v>
      </c>
      <c r="AF11" s="129"/>
      <c r="AG11" s="128">
        <f t="shared" si="3"/>
        <v>0</v>
      </c>
      <c r="AH11" s="129"/>
    </row>
    <row r="12" spans="1:34" ht="24" customHeight="1" x14ac:dyDescent="0.2">
      <c r="B12" s="76" t="s">
        <v>43</v>
      </c>
      <c r="C12" s="77"/>
      <c r="D12" s="77"/>
      <c r="E12" s="77"/>
      <c r="F12" s="77"/>
      <c r="G12" s="78"/>
      <c r="H12" s="79"/>
      <c r="I12" s="80"/>
      <c r="J12" s="80"/>
      <c r="K12" s="80"/>
      <c r="L12" s="80"/>
      <c r="M12" s="80"/>
      <c r="N12" s="80"/>
      <c r="O12" s="80"/>
      <c r="P12" s="80"/>
      <c r="Q12" s="81"/>
      <c r="S12" s="76" t="s">
        <v>43</v>
      </c>
      <c r="T12" s="77"/>
      <c r="U12" s="77"/>
      <c r="V12" s="77"/>
      <c r="W12" s="77"/>
      <c r="X12" s="78"/>
      <c r="Y12" s="67">
        <f>H12</f>
        <v>0</v>
      </c>
      <c r="Z12" s="68"/>
      <c r="AA12" s="68"/>
      <c r="AB12" s="68"/>
      <c r="AC12" s="68"/>
      <c r="AD12" s="68"/>
      <c r="AE12" s="68"/>
      <c r="AF12" s="68"/>
      <c r="AG12" s="68"/>
      <c r="AH12" s="69"/>
    </row>
    <row r="13" spans="1:34" ht="47.4" customHeight="1" x14ac:dyDescent="0.2">
      <c r="B13" s="70" t="s">
        <v>20</v>
      </c>
      <c r="C13" s="71"/>
      <c r="D13" s="71"/>
      <c r="E13" s="71"/>
      <c r="F13" s="71"/>
      <c r="G13" s="72"/>
      <c r="H13" s="82"/>
      <c r="I13" s="83"/>
      <c r="J13" s="83"/>
      <c r="K13" s="83"/>
      <c r="L13" s="83"/>
      <c r="M13" s="83"/>
      <c r="N13" s="83"/>
      <c r="O13" s="83"/>
      <c r="P13" s="83"/>
      <c r="Q13" s="84"/>
      <c r="S13" s="70" t="s">
        <v>20</v>
      </c>
      <c r="T13" s="71"/>
      <c r="U13" s="71"/>
      <c r="V13" s="71"/>
      <c r="W13" s="71"/>
      <c r="X13" s="72"/>
      <c r="Y13" s="73">
        <f>H13</f>
        <v>0</v>
      </c>
      <c r="Z13" s="74"/>
      <c r="AA13" s="74"/>
      <c r="AB13" s="74"/>
      <c r="AC13" s="74"/>
      <c r="AD13" s="74"/>
      <c r="AE13" s="74"/>
      <c r="AF13" s="74"/>
      <c r="AG13" s="74"/>
      <c r="AH13" s="75"/>
    </row>
    <row r="14" spans="1:34" s="9" customFormat="1" ht="18.600000000000001" customHeight="1" x14ac:dyDescent="0.2">
      <c r="B14" s="61" t="s">
        <v>23</v>
      </c>
      <c r="C14" s="62"/>
      <c r="D14" s="62"/>
      <c r="E14" s="62"/>
      <c r="F14" s="63"/>
      <c r="G14" s="61" t="s">
        <v>42</v>
      </c>
      <c r="H14" s="62"/>
      <c r="I14" s="63"/>
      <c r="J14" s="10" t="s">
        <v>24</v>
      </c>
      <c r="K14" s="10" t="s">
        <v>41</v>
      </c>
      <c r="L14" s="61" t="s">
        <v>56</v>
      </c>
      <c r="M14" s="62"/>
      <c r="N14" s="62"/>
      <c r="O14" s="62"/>
      <c r="P14" s="63"/>
      <c r="Q14" s="11" t="s">
        <v>49</v>
      </c>
      <c r="S14" s="61" t="s">
        <v>23</v>
      </c>
      <c r="T14" s="62"/>
      <c r="U14" s="62"/>
      <c r="V14" s="62"/>
      <c r="W14" s="63"/>
      <c r="X14" s="61" t="s">
        <v>42</v>
      </c>
      <c r="Y14" s="62"/>
      <c r="Z14" s="63"/>
      <c r="AA14" s="10" t="s">
        <v>24</v>
      </c>
      <c r="AB14" s="10" t="s">
        <v>41</v>
      </c>
      <c r="AC14" s="61" t="s">
        <v>56</v>
      </c>
      <c r="AD14" s="62"/>
      <c r="AE14" s="62"/>
      <c r="AF14" s="62"/>
      <c r="AG14" s="63"/>
      <c r="AH14" s="11" t="s">
        <v>49</v>
      </c>
    </row>
    <row r="15" spans="1:34" s="9" customFormat="1" ht="33.6" customHeight="1" x14ac:dyDescent="0.2">
      <c r="B15" s="130" t="s">
        <v>54</v>
      </c>
      <c r="C15" s="131"/>
      <c r="D15" s="131"/>
      <c r="E15" s="131"/>
      <c r="F15" s="132"/>
      <c r="G15" s="87"/>
      <c r="H15" s="88"/>
      <c r="I15" s="89"/>
      <c r="J15" s="23"/>
      <c r="K15" s="23"/>
      <c r="L15" s="64"/>
      <c r="M15" s="65"/>
      <c r="N15" s="65"/>
      <c r="O15" s="65"/>
      <c r="P15" s="66"/>
      <c r="Q15" s="25"/>
      <c r="S15" s="61" t="s">
        <v>55</v>
      </c>
      <c r="T15" s="62"/>
      <c r="U15" s="62"/>
      <c r="V15" s="62"/>
      <c r="W15" s="63"/>
      <c r="X15" s="116">
        <f t="shared" ref="X15:X22" si="4">G15</f>
        <v>0</v>
      </c>
      <c r="Y15" s="117"/>
      <c r="Z15" s="118"/>
      <c r="AA15" s="35">
        <f>J15</f>
        <v>0</v>
      </c>
      <c r="AB15" s="35">
        <f>K15</f>
        <v>0</v>
      </c>
      <c r="AC15" s="119">
        <f>L15</f>
        <v>0</v>
      </c>
      <c r="AD15" s="120">
        <f>M15</f>
        <v>0</v>
      </c>
      <c r="AE15" s="120"/>
      <c r="AF15" s="120"/>
      <c r="AG15" s="121">
        <f>P15</f>
        <v>0</v>
      </c>
      <c r="AH15" s="37">
        <f>Q15</f>
        <v>0</v>
      </c>
    </row>
    <row r="16" spans="1:34" s="9" customFormat="1" ht="33.6" customHeight="1" x14ac:dyDescent="0.2">
      <c r="B16" s="130" t="s">
        <v>25</v>
      </c>
      <c r="C16" s="131"/>
      <c r="D16" s="131"/>
      <c r="E16" s="131"/>
      <c r="F16" s="132"/>
      <c r="G16" s="87"/>
      <c r="H16" s="88"/>
      <c r="I16" s="89"/>
      <c r="J16" s="25"/>
      <c r="K16" s="25"/>
      <c r="L16" s="64"/>
      <c r="M16" s="65"/>
      <c r="N16" s="65"/>
      <c r="O16" s="65"/>
      <c r="P16" s="66"/>
      <c r="Q16" s="25"/>
      <c r="S16" s="61" t="s">
        <v>25</v>
      </c>
      <c r="T16" s="62"/>
      <c r="U16" s="62"/>
      <c r="V16" s="62"/>
      <c r="W16" s="63"/>
      <c r="X16" s="116">
        <f t="shared" si="4"/>
        <v>0</v>
      </c>
      <c r="Y16" s="117"/>
      <c r="Z16" s="118"/>
      <c r="AA16" s="37">
        <f t="shared" ref="AA16:AA22" si="5">J16</f>
        <v>0</v>
      </c>
      <c r="AB16" s="37">
        <f t="shared" ref="AB16" si="6">K16</f>
        <v>0</v>
      </c>
      <c r="AC16" s="119">
        <f t="shared" ref="AC16" si="7">L16</f>
        <v>0</v>
      </c>
      <c r="AD16" s="120">
        <f t="shared" ref="AD16" si="8">M16</f>
        <v>0</v>
      </c>
      <c r="AE16" s="120"/>
      <c r="AF16" s="120"/>
      <c r="AG16" s="121">
        <f t="shared" ref="AG16" si="9">P16</f>
        <v>0</v>
      </c>
      <c r="AH16" s="37">
        <f t="shared" ref="AH16" si="10">Q16</f>
        <v>0</v>
      </c>
    </row>
    <row r="17" spans="2:34" ht="33.6" customHeight="1" x14ac:dyDescent="0.2">
      <c r="B17" s="12">
        <v>1</v>
      </c>
      <c r="C17" s="13" t="s">
        <v>21</v>
      </c>
      <c r="D17" s="28"/>
      <c r="E17" s="14" t="s">
        <v>22</v>
      </c>
      <c r="F17" s="9" t="s">
        <v>40</v>
      </c>
      <c r="G17" s="90"/>
      <c r="H17" s="91"/>
      <c r="I17" s="92"/>
      <c r="J17" s="24"/>
      <c r="K17" s="24"/>
      <c r="L17" s="93"/>
      <c r="M17" s="94"/>
      <c r="N17" s="94"/>
      <c r="O17" s="94"/>
      <c r="P17" s="95"/>
      <c r="Q17" s="26"/>
      <c r="S17" s="12">
        <v>1</v>
      </c>
      <c r="T17" s="13" t="s">
        <v>21</v>
      </c>
      <c r="U17" s="32">
        <f>D17</f>
        <v>0</v>
      </c>
      <c r="V17" s="14" t="s">
        <v>22</v>
      </c>
      <c r="W17" s="9" t="s">
        <v>40</v>
      </c>
      <c r="X17" s="122">
        <f t="shared" si="4"/>
        <v>0</v>
      </c>
      <c r="Y17" s="123"/>
      <c r="Z17" s="124"/>
      <c r="AA17" s="33">
        <f t="shared" si="5"/>
        <v>0</v>
      </c>
      <c r="AB17" s="33">
        <f t="shared" ref="AB17:AD22" si="11">K17</f>
        <v>0</v>
      </c>
      <c r="AC17" s="125">
        <f t="shared" si="11"/>
        <v>0</v>
      </c>
      <c r="AD17" s="126">
        <f t="shared" si="11"/>
        <v>0</v>
      </c>
      <c r="AE17" s="126"/>
      <c r="AF17" s="126"/>
      <c r="AG17" s="127">
        <f t="shared" ref="AG17:AG22" si="12">P17</f>
        <v>0</v>
      </c>
      <c r="AH17" s="38">
        <f t="shared" ref="AH17:AH22" si="13">Q17</f>
        <v>0</v>
      </c>
    </row>
    <row r="18" spans="2:34" ht="33.6" customHeight="1" x14ac:dyDescent="0.2">
      <c r="B18" s="15">
        <v>2</v>
      </c>
      <c r="C18" s="16" t="s">
        <v>21</v>
      </c>
      <c r="D18" s="29"/>
      <c r="E18" s="17" t="s">
        <v>22</v>
      </c>
      <c r="F18" s="18" t="s">
        <v>48</v>
      </c>
      <c r="G18" s="87"/>
      <c r="H18" s="88"/>
      <c r="I18" s="89"/>
      <c r="J18" s="23"/>
      <c r="K18" s="23"/>
      <c r="L18" s="64"/>
      <c r="M18" s="65"/>
      <c r="N18" s="65"/>
      <c r="O18" s="65"/>
      <c r="P18" s="66"/>
      <c r="Q18" s="27"/>
      <c r="S18" s="15">
        <v>2</v>
      </c>
      <c r="T18" s="16" t="s">
        <v>21</v>
      </c>
      <c r="U18" s="34">
        <f>D18</f>
        <v>0</v>
      </c>
      <c r="V18" s="17" t="s">
        <v>22</v>
      </c>
      <c r="W18" s="18" t="s">
        <v>48</v>
      </c>
      <c r="X18" s="116">
        <f t="shared" si="4"/>
        <v>0</v>
      </c>
      <c r="Y18" s="117"/>
      <c r="Z18" s="118"/>
      <c r="AA18" s="35">
        <f t="shared" si="5"/>
        <v>0</v>
      </c>
      <c r="AB18" s="35">
        <f t="shared" si="11"/>
        <v>0</v>
      </c>
      <c r="AC18" s="119">
        <f t="shared" si="11"/>
        <v>0</v>
      </c>
      <c r="AD18" s="120">
        <f t="shared" si="11"/>
        <v>0</v>
      </c>
      <c r="AE18" s="120"/>
      <c r="AF18" s="120"/>
      <c r="AG18" s="121">
        <f t="shared" si="12"/>
        <v>0</v>
      </c>
      <c r="AH18" s="39">
        <f t="shared" si="13"/>
        <v>0</v>
      </c>
    </row>
    <row r="19" spans="2:34" ht="33.6" customHeight="1" x14ac:dyDescent="0.2">
      <c r="B19" s="15">
        <v>3</v>
      </c>
      <c r="C19" s="16" t="s">
        <v>21</v>
      </c>
      <c r="D19" s="29"/>
      <c r="E19" s="17" t="s">
        <v>22</v>
      </c>
      <c r="F19" s="18" t="s">
        <v>48</v>
      </c>
      <c r="G19" s="87"/>
      <c r="H19" s="88"/>
      <c r="I19" s="89"/>
      <c r="J19" s="23"/>
      <c r="K19" s="23"/>
      <c r="L19" s="64"/>
      <c r="M19" s="65"/>
      <c r="N19" s="65"/>
      <c r="O19" s="65"/>
      <c r="P19" s="66"/>
      <c r="Q19" s="27"/>
      <c r="S19" s="15">
        <v>3</v>
      </c>
      <c r="T19" s="16" t="s">
        <v>21</v>
      </c>
      <c r="U19" s="34">
        <f t="shared" ref="U19:U21" si="14">D19</f>
        <v>0</v>
      </c>
      <c r="V19" s="17" t="s">
        <v>22</v>
      </c>
      <c r="W19" s="18" t="s">
        <v>48</v>
      </c>
      <c r="X19" s="116">
        <f t="shared" si="4"/>
        <v>0</v>
      </c>
      <c r="Y19" s="117"/>
      <c r="Z19" s="118"/>
      <c r="AA19" s="35">
        <f t="shared" si="5"/>
        <v>0</v>
      </c>
      <c r="AB19" s="35">
        <f t="shared" si="11"/>
        <v>0</v>
      </c>
      <c r="AC19" s="119">
        <f t="shared" si="11"/>
        <v>0</v>
      </c>
      <c r="AD19" s="120">
        <f t="shared" si="11"/>
        <v>0</v>
      </c>
      <c r="AE19" s="120"/>
      <c r="AF19" s="120"/>
      <c r="AG19" s="121">
        <f t="shared" si="12"/>
        <v>0</v>
      </c>
      <c r="AH19" s="39">
        <f t="shared" si="13"/>
        <v>0</v>
      </c>
    </row>
    <row r="20" spans="2:34" ht="33.6" customHeight="1" x14ac:dyDescent="0.2">
      <c r="B20" s="15">
        <v>4</v>
      </c>
      <c r="C20" s="16" t="s">
        <v>21</v>
      </c>
      <c r="D20" s="29"/>
      <c r="E20" s="17" t="s">
        <v>22</v>
      </c>
      <c r="F20" s="18" t="s">
        <v>48</v>
      </c>
      <c r="G20" s="87"/>
      <c r="H20" s="88"/>
      <c r="I20" s="89"/>
      <c r="J20" s="23"/>
      <c r="K20" s="23"/>
      <c r="L20" s="64"/>
      <c r="M20" s="65"/>
      <c r="N20" s="65"/>
      <c r="O20" s="65"/>
      <c r="P20" s="66"/>
      <c r="Q20" s="27"/>
      <c r="S20" s="15">
        <v>4</v>
      </c>
      <c r="T20" s="16" t="s">
        <v>21</v>
      </c>
      <c r="U20" s="34">
        <f t="shared" si="14"/>
        <v>0</v>
      </c>
      <c r="V20" s="17" t="s">
        <v>22</v>
      </c>
      <c r="W20" s="18" t="s">
        <v>48</v>
      </c>
      <c r="X20" s="116">
        <f t="shared" si="4"/>
        <v>0</v>
      </c>
      <c r="Y20" s="117"/>
      <c r="Z20" s="118"/>
      <c r="AA20" s="35">
        <f t="shared" si="5"/>
        <v>0</v>
      </c>
      <c r="AB20" s="35">
        <f t="shared" si="11"/>
        <v>0</v>
      </c>
      <c r="AC20" s="119">
        <f t="shared" si="11"/>
        <v>0</v>
      </c>
      <c r="AD20" s="120">
        <f t="shared" si="11"/>
        <v>0</v>
      </c>
      <c r="AE20" s="120"/>
      <c r="AF20" s="120"/>
      <c r="AG20" s="121">
        <f t="shared" si="12"/>
        <v>0</v>
      </c>
      <c r="AH20" s="39">
        <f t="shared" si="13"/>
        <v>0</v>
      </c>
    </row>
    <row r="21" spans="2:34" ht="33.6" customHeight="1" x14ac:dyDescent="0.2">
      <c r="B21" s="15">
        <v>5</v>
      </c>
      <c r="C21" s="16" t="s">
        <v>21</v>
      </c>
      <c r="D21" s="29"/>
      <c r="E21" s="17" t="s">
        <v>22</v>
      </c>
      <c r="F21" s="18" t="s">
        <v>48</v>
      </c>
      <c r="G21" s="87"/>
      <c r="H21" s="88"/>
      <c r="I21" s="89"/>
      <c r="J21" s="23"/>
      <c r="K21" s="23"/>
      <c r="L21" s="64"/>
      <c r="M21" s="65"/>
      <c r="N21" s="65"/>
      <c r="O21" s="65"/>
      <c r="P21" s="66"/>
      <c r="Q21" s="27"/>
      <c r="S21" s="15">
        <v>5</v>
      </c>
      <c r="T21" s="16" t="s">
        <v>21</v>
      </c>
      <c r="U21" s="34">
        <f t="shared" si="14"/>
        <v>0</v>
      </c>
      <c r="V21" s="17" t="s">
        <v>22</v>
      </c>
      <c r="W21" s="18" t="s">
        <v>48</v>
      </c>
      <c r="X21" s="116">
        <f t="shared" si="4"/>
        <v>0</v>
      </c>
      <c r="Y21" s="117"/>
      <c r="Z21" s="118"/>
      <c r="AA21" s="35">
        <f t="shared" si="5"/>
        <v>0</v>
      </c>
      <c r="AB21" s="35">
        <f t="shared" si="11"/>
        <v>0</v>
      </c>
      <c r="AC21" s="119">
        <f t="shared" si="11"/>
        <v>0</v>
      </c>
      <c r="AD21" s="120">
        <f t="shared" si="11"/>
        <v>0</v>
      </c>
      <c r="AE21" s="120"/>
      <c r="AF21" s="120"/>
      <c r="AG21" s="121">
        <f t="shared" si="12"/>
        <v>0</v>
      </c>
      <c r="AH21" s="39">
        <f t="shared" si="13"/>
        <v>0</v>
      </c>
    </row>
    <row r="22" spans="2:34" ht="33.6" customHeight="1" x14ac:dyDescent="0.2">
      <c r="B22" s="8">
        <v>6</v>
      </c>
      <c r="C22" s="19" t="s">
        <v>21</v>
      </c>
      <c r="D22" s="30"/>
      <c r="E22" s="20" t="s">
        <v>22</v>
      </c>
      <c r="F22" s="21" t="s">
        <v>48</v>
      </c>
      <c r="G22" s="87"/>
      <c r="H22" s="88"/>
      <c r="I22" s="89"/>
      <c r="J22" s="25"/>
      <c r="K22" s="25"/>
      <c r="L22" s="64"/>
      <c r="M22" s="65"/>
      <c r="N22" s="65"/>
      <c r="O22" s="65"/>
      <c r="P22" s="66"/>
      <c r="Q22" s="27"/>
      <c r="S22" s="8">
        <v>6</v>
      </c>
      <c r="T22" s="19" t="s">
        <v>21</v>
      </c>
      <c r="U22" s="36">
        <f>D22</f>
        <v>0</v>
      </c>
      <c r="V22" s="20" t="s">
        <v>22</v>
      </c>
      <c r="W22" s="21" t="s">
        <v>48</v>
      </c>
      <c r="X22" s="116">
        <f t="shared" si="4"/>
        <v>0</v>
      </c>
      <c r="Y22" s="117"/>
      <c r="Z22" s="118"/>
      <c r="AA22" s="37">
        <f t="shared" si="5"/>
        <v>0</v>
      </c>
      <c r="AB22" s="37">
        <f t="shared" si="11"/>
        <v>0</v>
      </c>
      <c r="AC22" s="119">
        <f t="shared" si="11"/>
        <v>0</v>
      </c>
      <c r="AD22" s="120">
        <f t="shared" si="11"/>
        <v>0</v>
      </c>
      <c r="AE22" s="120"/>
      <c r="AF22" s="120"/>
      <c r="AG22" s="121">
        <f t="shared" si="12"/>
        <v>0</v>
      </c>
      <c r="AH22" s="39">
        <f t="shared" si="13"/>
        <v>0</v>
      </c>
    </row>
    <row r="23" spans="2:34" s="22" customFormat="1" ht="18.75" customHeight="1" x14ac:dyDescent="0.2">
      <c r="B23" s="22" t="s">
        <v>50</v>
      </c>
      <c r="S23" s="22" t="str">
        <f>B23</f>
        <v>※　監督・引率者として登録の方は、保持している審判の級を審判欄にご記入してください。選手は学年を記入してください。</v>
      </c>
    </row>
    <row r="24" spans="2:34" s="22" customFormat="1" ht="18.75" customHeight="1" x14ac:dyDescent="0.2">
      <c r="B24" s="22" t="s">
        <v>78</v>
      </c>
      <c r="S24" s="53" t="str">
        <f t="shared" ref="S24:S29" si="15">B24</f>
        <v>※　監督が複数チームを兼任する場合は、必ず引率者（チーム責任者）を登録してください。</v>
      </c>
    </row>
    <row r="25" spans="2:34" s="22" customFormat="1" ht="18.75" customHeight="1" x14ac:dyDescent="0.2">
      <c r="B25" s="22" t="s">
        <v>51</v>
      </c>
      <c r="S25" s="22" t="str">
        <f t="shared" si="15"/>
        <v>※　監督・引率者として登録の方は、当日ベンチ入りの際、上着は白のポロシャツ（審判服可）下は黒か紺のジャージの着用を原則と</v>
      </c>
    </row>
    <row r="26" spans="2:34" s="22" customFormat="1" ht="18.75" customHeight="1" x14ac:dyDescent="0.2">
      <c r="B26" s="22" t="s">
        <v>52</v>
      </c>
      <c r="S26" s="22" t="str">
        <f t="shared" si="15"/>
        <v xml:space="preserve"> 　　します。（Ｔシャツ・短パン・七分丈ジャージの着用は認めません。）</v>
      </c>
    </row>
    <row r="27" spans="2:34" s="22" customFormat="1" ht="18.75" customHeight="1" x14ac:dyDescent="0.2">
      <c r="B27" s="22" t="s">
        <v>84</v>
      </c>
      <c r="C27" s="2"/>
      <c r="D27" s="2"/>
      <c r="E27" s="2"/>
      <c r="F27" s="2"/>
      <c r="G27" s="2"/>
      <c r="H27" s="2"/>
      <c r="S27" s="22" t="str">
        <f t="shared" si="15"/>
        <v>※　年齢は令和７年４月１日現在の年齢を記入してください。</v>
      </c>
      <c r="T27" s="2"/>
      <c r="U27" s="2"/>
      <c r="V27" s="2"/>
    </row>
    <row r="28" spans="2:34" s="22" customFormat="1" ht="18.75" customHeight="1" x14ac:dyDescent="0.2">
      <c r="B28" s="22" t="s">
        <v>79</v>
      </c>
      <c r="S28" s="53" t="str">
        <f t="shared" si="15"/>
        <v>※　ベンチには監督・引率者・選手登録メンバー以外は入れません。</v>
      </c>
    </row>
    <row r="29" spans="2:34" s="22" customFormat="1" ht="18.75" customHeight="1" x14ac:dyDescent="0.2">
      <c r="B29" s="22" t="s">
        <v>80</v>
      </c>
      <c r="S29" s="53" t="str">
        <f t="shared" si="15"/>
        <v>※　チーム名は、大文字小文字を含め１０文字以内とし、良識的なものとする事。</v>
      </c>
    </row>
    <row r="30" spans="2:34" ht="18.75" customHeight="1" x14ac:dyDescent="0.2">
      <c r="B30" s="2"/>
      <c r="D30" s="2"/>
      <c r="F30" s="2"/>
      <c r="G30" s="2"/>
      <c r="H30" s="2"/>
      <c r="I30" s="2"/>
      <c r="S30" s="2"/>
      <c r="U30" s="2"/>
      <c r="W30" s="2"/>
      <c r="X30" s="2"/>
      <c r="Y30" s="2"/>
      <c r="Z30" s="2"/>
    </row>
    <row r="31" spans="2:34" ht="18.75" customHeight="1" x14ac:dyDescent="0.2">
      <c r="B31" s="2"/>
      <c r="D31" s="2"/>
      <c r="F31" s="2"/>
      <c r="G31" s="2"/>
      <c r="H31" s="2"/>
      <c r="I31" s="2"/>
      <c r="S31" s="2"/>
      <c r="U31" s="2"/>
      <c r="W31" s="2"/>
      <c r="X31" s="2"/>
      <c r="Y31" s="2"/>
      <c r="Z31" s="2"/>
    </row>
    <row r="48" spans="3:3" ht="18.75" customHeight="1" x14ac:dyDescent="0.2">
      <c r="C48" s="47" t="s">
        <v>76</v>
      </c>
    </row>
  </sheetData>
  <sheetProtection selectLockedCells="1"/>
  <mergeCells count="90">
    <mergeCell ref="AE10:AF10"/>
    <mergeCell ref="AE11:AF11"/>
    <mergeCell ref="B16:F16"/>
    <mergeCell ref="G16:I16"/>
    <mergeCell ref="L16:P16"/>
    <mergeCell ref="X16:Z16"/>
    <mergeCell ref="AC16:AG16"/>
    <mergeCell ref="AG10:AH10"/>
    <mergeCell ref="Y11:Z11"/>
    <mergeCell ref="AA11:AB11"/>
    <mergeCell ref="AC11:AD11"/>
    <mergeCell ref="AG11:AH11"/>
    <mergeCell ref="B15:F15"/>
    <mergeCell ref="S12:X12"/>
    <mergeCell ref="J11:K11"/>
    <mergeCell ref="H11:I11"/>
    <mergeCell ref="X22:Z22"/>
    <mergeCell ref="AC22:AG22"/>
    <mergeCell ref="X19:Z19"/>
    <mergeCell ref="AC19:AG19"/>
    <mergeCell ref="X20:Z20"/>
    <mergeCell ref="AC20:AG20"/>
    <mergeCell ref="X21:Z21"/>
    <mergeCell ref="AC21:AG21"/>
    <mergeCell ref="X18:Z18"/>
    <mergeCell ref="AC18:AG18"/>
    <mergeCell ref="S14:W14"/>
    <mergeCell ref="X14:Z14"/>
    <mergeCell ref="AC14:AG14"/>
    <mergeCell ref="S15:W15"/>
    <mergeCell ref="X15:Z15"/>
    <mergeCell ref="AC15:AG15"/>
    <mergeCell ref="X17:Z17"/>
    <mergeCell ref="AC17:AG17"/>
    <mergeCell ref="S16:W16"/>
    <mergeCell ref="B4:H4"/>
    <mergeCell ref="K3:Q3"/>
    <mergeCell ref="B10:G11"/>
    <mergeCell ref="H10:I10"/>
    <mergeCell ref="J10:K10"/>
    <mergeCell ref="L10:M10"/>
    <mergeCell ref="P10:Q10"/>
    <mergeCell ref="N10:O10"/>
    <mergeCell ref="N11:O11"/>
    <mergeCell ref="H9:Q9"/>
    <mergeCell ref="S10:X11"/>
    <mergeCell ref="Y10:Z10"/>
    <mergeCell ref="AA10:AB10"/>
    <mergeCell ref="AC10:AD10"/>
    <mergeCell ref="L11:M11"/>
    <mergeCell ref="P11:Q11"/>
    <mergeCell ref="S2:AH2"/>
    <mergeCell ref="AB3:AH3"/>
    <mergeCell ref="S4:Y4"/>
    <mergeCell ref="S5:Y5"/>
    <mergeCell ref="AB5:AH5"/>
    <mergeCell ref="S6:Y6"/>
    <mergeCell ref="S7:Y7"/>
    <mergeCell ref="AC7:AH7"/>
    <mergeCell ref="B5:H5"/>
    <mergeCell ref="B6:H6"/>
    <mergeCell ref="B7:H7"/>
    <mergeCell ref="L7:Q7"/>
    <mergeCell ref="K5:Q5"/>
    <mergeCell ref="Y9:AH9"/>
    <mergeCell ref="B2:Q2"/>
    <mergeCell ref="L20:P20"/>
    <mergeCell ref="L21:P21"/>
    <mergeCell ref="L22:P22"/>
    <mergeCell ref="G15:I15"/>
    <mergeCell ref="G17:I17"/>
    <mergeCell ref="G18:I18"/>
    <mergeCell ref="G19:I19"/>
    <mergeCell ref="G20:I20"/>
    <mergeCell ref="G22:I22"/>
    <mergeCell ref="G21:I21"/>
    <mergeCell ref="L17:P17"/>
    <mergeCell ref="L18:P18"/>
    <mergeCell ref="L19:P19"/>
    <mergeCell ref="B14:F14"/>
    <mergeCell ref="G14:I14"/>
    <mergeCell ref="L14:P14"/>
    <mergeCell ref="L15:P15"/>
    <mergeCell ref="Y12:AH12"/>
    <mergeCell ref="S13:X13"/>
    <mergeCell ref="Y13:AH13"/>
    <mergeCell ref="B12:G12"/>
    <mergeCell ref="H12:Q12"/>
    <mergeCell ref="H13:Q13"/>
    <mergeCell ref="B13:G13"/>
  </mergeCells>
  <phoneticPr fontId="1"/>
  <dataValidations count="4">
    <dataValidation type="list" allowBlank="1" showInputMessage="1" showErrorMessage="1" sqref="H11:Q11" xr:uid="{00000000-0002-0000-0100-000000000000}">
      <formula1>"○,　,,"</formula1>
    </dataValidation>
    <dataValidation type="list" allowBlank="1" showInputMessage="1" showErrorMessage="1" sqref="Q15:Q16 O15:O16" xr:uid="{00000000-0002-0000-0100-000002000000}">
      <formula1>"A,B,C,ー,　,,"</formula1>
    </dataValidation>
    <dataValidation type="list" allowBlank="1" showInputMessage="1" showErrorMessage="1" sqref="Q17:Q22 O17:O22" xr:uid="{00000000-0002-0000-0100-000003000000}">
      <formula1>"小1,小2,小3,小4,小5,小6,中1,中2,中3, ,,"</formula1>
    </dataValidation>
    <dataValidation type="list" allowBlank="1" showInputMessage="1" showErrorMessage="1" sqref="K15:K22" xr:uid="{00000000-0002-0000-0100-000001000000}">
      <formula1>"男,女,　,,"</formula1>
    </dataValidation>
  </dataValidations>
  <printOptions horizontalCentered="1" verticalCentered="1"/>
  <pageMargins left="0.12" right="0.11" top="0.19" bottom="0.13" header="0.18" footer="0.13"/>
  <pageSetup paperSize="9" scale="69" orientation="landscape" horizontalDpi="300" verticalDpi="300" r:id="rId1"/>
  <headerFooter alignWithMargins="0"/>
  <ignoredErrors>
    <ignoredError sqref="AA11 AC11 AE11 AG11 Y1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開催要項</vt:lpstr>
      <vt:lpstr>①②③④申込書</vt:lpstr>
      <vt:lpstr>①②③④申込書!Print_Area</vt:lpstr>
      <vt:lpstr>開催要項!Print_Area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</dc:creator>
  <cp:lastModifiedBy>修 舩木</cp:lastModifiedBy>
  <cp:lastPrinted>2024-07-16T01:56:40Z</cp:lastPrinted>
  <dcterms:created xsi:type="dcterms:W3CDTF">2008-06-24T00:01:50Z</dcterms:created>
  <dcterms:modified xsi:type="dcterms:W3CDTF">2025-07-08T02:10:44Z</dcterms:modified>
</cp:coreProperties>
</file>